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E-MAR.2026" sheetId="1" r:id="rId1"/>
  </sheets>
  <calcPr calcId="152511"/>
</workbook>
</file>

<file path=xl/calcChain.xml><?xml version="1.0" encoding="utf-8"?>
<calcChain xmlns="http://schemas.openxmlformats.org/spreadsheetml/2006/main">
  <c r="G32" i="1" l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66" i="1"/>
  <c r="G27" i="1"/>
  <c r="G58" i="1"/>
  <c r="G59" i="1"/>
  <c r="G60" i="1"/>
  <c r="G57" i="1"/>
  <c r="G62" i="1"/>
  <c r="G63" i="1"/>
  <c r="G64" i="1"/>
  <c r="G65" i="1"/>
  <c r="G15" i="1"/>
  <c r="G16" i="1"/>
  <c r="G17" i="1"/>
  <c r="G18" i="1"/>
  <c r="G19" i="1"/>
  <c r="G20" i="1"/>
  <c r="G21" i="1"/>
  <c r="G22" i="1"/>
  <c r="G23" i="1"/>
  <c r="G24" i="1"/>
  <c r="G25" i="1"/>
  <c r="G26" i="1"/>
  <c r="G61" i="1"/>
  <c r="G45" i="1" l="1"/>
  <c r="G46" i="1"/>
  <c r="G47" i="1"/>
  <c r="G14" i="1" l="1"/>
  <c r="G10" i="1"/>
  <c r="G11" i="1"/>
  <c r="G12" i="1"/>
  <c r="G13" i="1"/>
</calcChain>
</file>

<file path=xl/sharedStrings.xml><?xml version="1.0" encoding="utf-8"?>
<sst xmlns="http://schemas.openxmlformats.org/spreadsheetml/2006/main" count="134" uniqueCount="72">
  <si>
    <t xml:space="preserve">                UNIVERSIDAD AUTÓNOMA DE SANTO DOMINGO</t>
  </si>
  <si>
    <t xml:space="preserve">                                        DIRECCIÓN SUMINISTRO</t>
  </si>
  <si>
    <r>
      <t xml:space="preserve">                                                 </t>
    </r>
    <r>
      <rPr>
        <b/>
        <sz val="10"/>
        <rFont val="Rockwell Condensed"/>
        <family val="1"/>
      </rPr>
      <t xml:space="preserve"> INVENTARIO EN ALMACEN DE MATERIALES GASTABLES Y DE LIMPIEZA</t>
    </r>
  </si>
  <si>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</si>
  <si>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</si>
  <si>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</si>
  <si>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</si>
  <si>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</si>
  <si>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</si>
  <si>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</si>
  <si>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</si>
  <si>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</si>
  <si>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</si>
  <si>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</si>
  <si>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 xml:space="preserve">                                              Realizado por:</t>
  </si>
  <si>
    <t xml:space="preserve">           Aprobado por: </t>
  </si>
  <si>
    <t xml:space="preserve">                            Sr. Nelson Almonte Serrano</t>
  </si>
  <si>
    <t xml:space="preserve">                            Director Suministro</t>
  </si>
  <si>
    <t xml:space="preserve">                                           Lic. Dámaso De la Rosa</t>
  </si>
  <si>
    <t xml:space="preserve">                                                 CORRESPONDIENTE AL TRIMESTRE ENERO-FEBRERO-MARZO 2026</t>
  </si>
  <si>
    <t>CLORO</t>
  </si>
  <si>
    <t>RECOGEDOR DE BASURA</t>
  </si>
  <si>
    <t>LIMPIADOR DE CRISTALES</t>
  </si>
  <si>
    <t>JABON LIQUIDO PARA MANOS</t>
  </si>
  <si>
    <t>GALON</t>
  </si>
  <si>
    <t>JACKS RJ45</t>
  </si>
  <si>
    <t>HERRAMIENTAS DE IMPACTO DE RED</t>
  </si>
  <si>
    <t xml:space="preserve">HOJAS DE RESPUESTAS DE PRUEBA DIAGNOSTICA </t>
  </si>
  <si>
    <t>UPS DE 1.5 KVA</t>
  </si>
  <si>
    <t>TIMER PROGRAMABLE 110/220 V</t>
  </si>
  <si>
    <t>UNIDAD</t>
  </si>
  <si>
    <t>ACIDO ACETICO 2.5 L</t>
  </si>
  <si>
    <t>ALCOHOL ETILICO AL 95%</t>
  </si>
  <si>
    <t>PINZA PARA TUBO DE ENSAYO</t>
  </si>
  <si>
    <t>RECEPTOR</t>
  </si>
  <si>
    <t>ESTACION TOTAL</t>
  </si>
  <si>
    <t>PRISMA</t>
  </si>
  <si>
    <t>BIPODE</t>
  </si>
  <si>
    <t>GPS DE MANO</t>
  </si>
  <si>
    <t>TUBO DE ENSAYO 13X100MM</t>
  </si>
  <si>
    <t>MATRAZ 100ML</t>
  </si>
  <si>
    <t>PIPETAS AUTOMATICAS 5-50 UL</t>
  </si>
  <si>
    <t>PIPETAS AUTOMATICAS 100-1000 UL</t>
  </si>
  <si>
    <t>TIPS AMARILLOS PARA PIPETA DE 50 UL PK/1000 UNDS-PAQUETE</t>
  </si>
  <si>
    <t>TIPS AMARILLOS PARA PIPETA DE 100 UL PK/1000 UNDS-PAQUETE</t>
  </si>
  <si>
    <t>CUBRE OBJETO PAQUETE DE 100/1</t>
  </si>
  <si>
    <t>CILINDROS GRADUADOS (PROBETAS) DE 50ML</t>
  </si>
  <si>
    <t>CILINDROS GRADUADOS (PROBETAS) DE 100ML</t>
  </si>
  <si>
    <t>CILINDROS GRADUADOS (PROBETAS) DE 250ML</t>
  </si>
  <si>
    <t>CILINDROS GRADUADOS (PROBETAS) DE 500ML</t>
  </si>
  <si>
    <t>CILINDROS GRADUADOS (PROBETAS) DE 1000ML</t>
  </si>
  <si>
    <t>MATRAZ VOLUMETRICO 100ML</t>
  </si>
  <si>
    <t>MATRAZ VOLUMETRICO 250ML</t>
  </si>
  <si>
    <t>MATRAZ VOLUMETRICO 500ML</t>
  </si>
  <si>
    <t>MATRAZ VOLUMETRICO 1000ML</t>
  </si>
  <si>
    <t>MATRAZ REDONDO FONDO REDONDO 50ML</t>
  </si>
  <si>
    <t>EMBUDOS DE SEPARACION DE CRISTAL 100ML</t>
  </si>
  <si>
    <t>PIPETAS SEROLOGICAS DE 1ML (1/100)</t>
  </si>
  <si>
    <t>BURETA 10ML</t>
  </si>
  <si>
    <t>BURETA 25ML</t>
  </si>
  <si>
    <t>VASOS PRECIPITADOS 10ML</t>
  </si>
  <si>
    <t>VASOS PRECIPITADOS 100ML</t>
  </si>
  <si>
    <t>VASOS PRECIPITADOS 1000ML</t>
  </si>
  <si>
    <t>VASOS PRECIPITADOS 150ML</t>
  </si>
  <si>
    <t>VASOS PRECIPITADOS 50ML</t>
  </si>
  <si>
    <t>VIDRIO RELOJ 10MM</t>
  </si>
  <si>
    <t>VIDRIO RELOJ 40MM</t>
  </si>
  <si>
    <t>PROPIPETA DE GOMA</t>
  </si>
  <si>
    <t>GOTEROS PLASTICOS PAQUETE DE 500/1</t>
  </si>
  <si>
    <t>MATRAZ REDONDO FONDO REDONDO 100ML</t>
  </si>
  <si>
    <t xml:space="preserve">                                                            Encargado Almacén Suministro</t>
  </si>
  <si>
    <t xml:space="preserve">                                                   CORRESPONDIENTE AL TRIMESTRE ENERO-FEBRERO-MARZO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</si>
</sst>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Rockwell Condensed"/>
      <family val="1"/>
    </font>
    <font>
      <sz val="17"/>
      <name val="Calibri"/>
      <family val="2"/>
      <scheme val="minor"/>
    </font>
    <font>
      <b/>
      <sz val="14"/>
      <name val="Rockwell Condensed"/>
      <family val="1"/>
    </font>
    <font>
      <b/>
      <sz val="9"/>
      <name val="Rockwell Condensed"/>
      <family val="1"/>
    </font>
    <font>
      <b/>
      <sz val="9"/>
      <name val="Times New Roman"/>
      <family val="1"/>
    </font>
    <font>
      <b/>
      <sz val="18"/>
      <name val="Times New Roman"/>
      <family val="1"/>
    </font>
    <font>
      <b/>
      <sz val="18"/>
      <name val="Rockwell Condensed"/>
      <family val="1"/>
    </font>
    <font>
      <sz val="18"/>
      <name val="Rockwell Condensed"/>
      <family val="1"/>
    </font>
    <font>
      <sz val="11"/>
      <name val="Calibri"/>
      <family val="2"/>
      <scheme val="minor"/>
    </font>
    <font>
      <b/>
      <sz val="7"/>
      <name val="Rockwell Condensed"/>
      <family val="1"/>
    </font>
    <font>
      <b/>
      <sz val="10"/>
      <name val="Rockwell Condensed"/>
      <family val="1"/>
    </font>
    <font>
      <b/>
      <sz val="8"/>
      <name val="Rockwell Condensed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6"/>
      <name val="Times New Roman"/>
      <family val="1"/>
    </font>
    <font>
      <b/>
      <sz val="5"/>
      <name val="Times New Roman"/>
      <family val="1"/>
    </font>
    <font>
      <sz val="6"/>
      <name val="Calibri"/>
      <family val="2"/>
      <scheme val="minor"/>
    </font>
    <font>
      <sz val="7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horizontal="left"/>
    </xf>
    <xf numFmtId="43" fontId="9" fillId="2" borderId="0" xfId="1" applyFont="1" applyFill="1" applyBorder="1" applyAlignment="1">
      <alignment horizontal="left"/>
    </xf>
    <xf numFmtId="43" fontId="8" fillId="2" borderId="0" xfId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43" fontId="14" fillId="2" borderId="0" xfId="1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0" fontId="10" fillId="2" borderId="0" xfId="0" applyFont="1" applyFill="1"/>
    <xf numFmtId="0" fontId="1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43" fontId="14" fillId="2" borderId="0" xfId="1" applyFont="1" applyFill="1" applyBorder="1" applyAlignment="1">
      <alignment horizontal="center"/>
    </xf>
    <xf numFmtId="43" fontId="16" fillId="2" borderId="0" xfId="1" applyFont="1" applyFill="1" applyBorder="1" applyAlignment="1">
      <alignment horizontal="center"/>
    </xf>
    <xf numFmtId="164" fontId="16" fillId="2" borderId="0" xfId="1" applyNumberFormat="1" applyFont="1" applyFill="1" applyBorder="1" applyAlignment="1">
      <alignment horizontal="right"/>
    </xf>
    <xf numFmtId="0" fontId="17" fillId="0" borderId="1" xfId="0" applyNumberFormat="1" applyFont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64" fontId="17" fillId="0" borderId="1" xfId="1" applyNumberFormat="1" applyFont="1" applyBorder="1" applyAlignment="1">
      <alignment horizontal="right"/>
    </xf>
    <xf numFmtId="0" fontId="17" fillId="0" borderId="3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3" fontId="16" fillId="0" borderId="3" xfId="1" applyFont="1" applyBorder="1" applyAlignment="1">
      <alignment horizontal="center"/>
    </xf>
    <xf numFmtId="164" fontId="16" fillId="0" borderId="3" xfId="1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14" fontId="14" fillId="2" borderId="5" xfId="0" applyNumberFormat="1" applyFont="1" applyFill="1" applyBorder="1" applyAlignment="1">
      <alignment horizontal="center"/>
    </xf>
    <xf numFmtId="43" fontId="18" fillId="0" borderId="5" xfId="1" applyFont="1" applyBorder="1"/>
    <xf numFmtId="43" fontId="10" fillId="0" borderId="0" xfId="1" applyFont="1" applyBorder="1"/>
    <xf numFmtId="43" fontId="10" fillId="0" borderId="0" xfId="1" applyFont="1"/>
    <xf numFmtId="43" fontId="3" fillId="0" borderId="0" xfId="1" applyFont="1"/>
    <xf numFmtId="0" fontId="18" fillId="0" borderId="5" xfId="0" applyFont="1" applyBorder="1" applyAlignment="1">
      <alignment horizontal="right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43" fontId="19" fillId="0" borderId="0" xfId="1" applyFont="1" applyBorder="1" applyAlignment="1"/>
    <xf numFmtId="43" fontId="20" fillId="0" borderId="0" xfId="1" applyFont="1" applyAlignment="1">
      <alignment horizontal="center"/>
    </xf>
    <xf numFmtId="164" fontId="20" fillId="0" borderId="0" xfId="1" applyNumberFormat="1" applyFont="1" applyAlignment="1">
      <alignment horizontal="right"/>
    </xf>
    <xf numFmtId="0" fontId="21" fillId="0" borderId="0" xfId="0" applyFont="1" applyBorder="1" applyAlignment="1">
      <alignment horizontal="center"/>
    </xf>
    <xf numFmtId="0" fontId="19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64" fontId="22" fillId="0" borderId="0" xfId="1" applyNumberFormat="1" applyFont="1" applyBorder="1" applyAlignment="1">
      <alignment horizontal="center"/>
    </xf>
    <xf numFmtId="43" fontId="21" fillId="0" borderId="0" xfId="1" applyFont="1" applyBorder="1" applyAlignment="1"/>
    <xf numFmtId="43" fontId="21" fillId="0" borderId="0" xfId="1" applyFont="1" applyBorder="1" applyAlignment="1">
      <alignment horizontal="center"/>
    </xf>
    <xf numFmtId="164" fontId="21" fillId="0" borderId="0" xfId="1" applyNumberFormat="1" applyFont="1" applyAlignment="1">
      <alignment horizontal="right"/>
    </xf>
    <xf numFmtId="0" fontId="23" fillId="0" borderId="0" xfId="0" applyNumberFormat="1" applyFont="1" applyBorder="1" applyAlignment="1">
      <alignment horizontal="center"/>
    </xf>
    <xf numFmtId="164" fontId="23" fillId="0" borderId="0" xfId="1" applyNumberFormat="1" applyFont="1" applyAlignment="1">
      <alignment horizontal="center"/>
    </xf>
    <xf numFmtId="43" fontId="23" fillId="0" borderId="0" xfId="1" applyFont="1" applyAlignment="1"/>
    <xf numFmtId="43" fontId="23" fillId="0" borderId="0" xfId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0" fontId="15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/>
    </xf>
    <xf numFmtId="0" fontId="14" fillId="0" borderId="5" xfId="0" applyNumberFormat="1" applyFont="1" applyBorder="1" applyAlignment="1">
      <alignment horizontal="center" vertical="center"/>
    </xf>
    <xf numFmtId="0" fontId="24" fillId="0" borderId="0" xfId="0" applyNumberFormat="1" applyFont="1"/>
    <xf numFmtId="43" fontId="3" fillId="0" borderId="0" xfId="1" applyFont="1" applyBorder="1"/>
    <xf numFmtId="43" fontId="10" fillId="2" borderId="0" xfId="1" applyFont="1" applyFill="1" applyBorder="1"/>
    <xf numFmtId="43" fontId="10" fillId="2" borderId="0" xfId="1" applyFont="1" applyFill="1"/>
    <xf numFmtId="0" fontId="1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1" fillId="2" borderId="0" xfId="0" applyNumberFormat="1" applyFont="1" applyFill="1" applyBorder="1" applyAlignment="1">
      <alignment horizontal="left"/>
    </xf>
    <xf numFmtId="0" fontId="16" fillId="0" borderId="0" xfId="0" applyNumberFormat="1" applyFont="1" applyBorder="1" applyAlignment="1">
      <alignment horizontal="center"/>
    </xf>
    <xf numFmtId="0" fontId="17" fillId="0" borderId="5" xfId="0" applyNumberFormat="1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43" fontId="16" fillId="0" borderId="5" xfId="1" applyFont="1" applyBorder="1" applyAlignment="1">
      <alignment horizontal="center"/>
    </xf>
    <xf numFmtId="164" fontId="16" fillId="0" borderId="5" xfId="1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5" xfId="0" applyNumberFormat="1" applyFont="1" applyBorder="1" applyAlignment="1">
      <alignment horizontal="center"/>
    </xf>
    <xf numFmtId="14" fontId="14" fillId="2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center"/>
    </xf>
    <xf numFmtId="43" fontId="14" fillId="0" borderId="5" xfId="1" applyFont="1" applyBorder="1" applyAlignment="1">
      <alignment horizontal="center" vertical="center"/>
    </xf>
    <xf numFmtId="43" fontId="14" fillId="2" borderId="5" xfId="1" applyFont="1" applyFill="1" applyBorder="1" applyAlignment="1">
      <alignment horizontal="center"/>
    </xf>
    <xf numFmtId="0" fontId="14" fillId="0" borderId="5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43" fontId="15" fillId="2" borderId="0" xfId="1" applyFont="1" applyFill="1" applyBorder="1" applyAlignment="1">
      <alignment horizontal="center"/>
    </xf>
    <xf numFmtId="43" fontId="14" fillId="0" borderId="5" xfId="1" applyFont="1" applyBorder="1" applyAlignment="1">
      <alignment vertical="center"/>
    </xf>
    <xf numFmtId="43" fontId="14" fillId="0" borderId="5" xfId="1" applyFont="1" applyBorder="1"/>
    <xf numFmtId="0" fontId="14" fillId="0" borderId="5" xfId="0" applyFont="1" applyBorder="1" applyAlignment="1">
      <alignment horizontal="right"/>
    </xf>
    <xf numFmtId="0" fontId="14" fillId="2" borderId="5" xfId="0" applyFont="1" applyFill="1" applyBorder="1" applyAlignment="1">
      <alignment horizontal="left"/>
    </xf>
    <xf numFmtId="43" fontId="14" fillId="2" borderId="5" xfId="1" applyFont="1" applyFill="1" applyBorder="1" applyAlignment="1"/>
    <xf numFmtId="0" fontId="17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164" fontId="16" fillId="0" borderId="0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594045</xdr:colOff>
      <xdr:row>1</xdr:row>
      <xdr:rowOff>271348</xdr:rowOff>
    </xdr:from>
    <xdr:to>
      <xdr:col>10</xdr:col>
      <xdr:colOff>572925</xdr:colOff>
      <xdr:row>8</xdr:row>
      <xdr:rowOff>24568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795" y="557098"/>
          <a:ext cx="913521" cy="9200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361950</xdr:colOff>
      <xdr:row>17</xdr:row>
      <xdr:rowOff>146446</xdr:rowOff>
    </xdr:from>
    <xdr:to>
      <xdr:col>6</xdr:col>
      <xdr:colOff>53183</xdr:colOff>
      <xdr:row>36</xdr:row>
      <xdr:rowOff>28575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3251596"/>
          <a:ext cx="4463258" cy="3501629"/>
        </a:xfrm>
        <a:prstGeom prst="rect">
          <a:avLst/>
        </a:prstGeom>
      </xdr:spPr>
    </xdr:pic>
    <xdr:clientData/>
  </xdr:twoCellAnchor>
  <xdr:oneCellAnchor>
    <xdr:from>
      <xdr:col>9</xdr:col>
      <xdr:colOff>594045</xdr:colOff>
      <xdr:row>48</xdr:row>
      <xdr:rowOff>271348</xdr:rowOff>
    </xdr:from>
    <xdr:ext cx="913521" cy="920033"/>
    <xdr:pic>
      <xdr:nvPicPr>
        <xdr:cNvPr id="1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795" y="557098"/>
          <a:ext cx="913521" cy="9200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238125</xdr:colOff>
      <xdr:row>63</xdr:row>
      <xdr:rowOff>142876</xdr:rowOff>
    </xdr:from>
    <xdr:to>
      <xdr:col>6</xdr:col>
      <xdr:colOff>62109</xdr:colOff>
      <xdr:row>80</xdr:row>
      <xdr:rowOff>47625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11934826"/>
          <a:ext cx="4053084" cy="314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49" zoomScaleNormal="100" workbookViewId="0">
      <selection activeCell="K75" sqref="K75"/>
    </sheetView>
  </sheetViews>
  <sheetFormatPr baseColWidth="10" defaultRowHeight="15" x14ac:dyDescent="0.25"/>
  <cols>
    <col min="1" max="1" width="8.140625" style="10" customWidth="1"/>
    <col min="2" max="2" width="7.5703125" style="70" customWidth="1"/>
    <col min="3" max="3" width="9.42578125" style="64" customWidth="1"/>
    <col min="4" max="4" width="35.85546875" style="87" customWidth="1"/>
    <col min="5" max="5" width="10.5703125" style="10" customWidth="1"/>
    <col min="6" max="6" width="8" style="40" hidden="1" customWidth="1"/>
    <col min="7" max="7" width="10.7109375" style="40" customWidth="1"/>
    <col min="8" max="8" width="7.7109375" style="65" customWidth="1"/>
    <col min="9" max="9" width="11.42578125" style="40"/>
    <col min="10" max="10" width="14" style="39" customWidth="1"/>
    <col min="11" max="16384" width="11.42578125" style="10"/>
  </cols>
  <sheetData>
    <row r="1" spans="1:10" s="1" customFormat="1" ht="22.5" x14ac:dyDescent="0.35">
      <c r="A1" s="75" t="s">
        <v>0</v>
      </c>
      <c r="B1" s="75"/>
      <c r="C1" s="75"/>
      <c r="D1" s="75"/>
      <c r="E1" s="75"/>
      <c r="F1" s="75"/>
      <c r="G1" s="75"/>
      <c r="H1" s="75"/>
      <c r="I1" s="41"/>
      <c r="J1" s="71"/>
    </row>
    <row r="2" spans="1:10" ht="23.25" x14ac:dyDescent="0.35">
      <c r="A2" s="2" t="s">
        <v>1</v>
      </c>
      <c r="B2" s="3"/>
      <c r="C2" s="4"/>
      <c r="D2" s="5"/>
      <c r="E2" s="6"/>
      <c r="F2" s="7"/>
      <c r="G2" s="8"/>
      <c r="H2" s="9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</row>
    <row r="4" spans="1:10" ht="12" customHeight="1" x14ac:dyDescent="0.25">
      <c r="A4" s="74" t="s">
        <v>71</v>
      </c>
      <c r="B4" s="74"/>
      <c r="C4" s="74"/>
      <c r="D4" s="74"/>
      <c r="E4" s="74"/>
      <c r="F4" s="74"/>
      <c r="G4" s="74"/>
      <c r="H4" s="74"/>
    </row>
    <row r="5" spans="1:10" s="17" customFormat="1" x14ac:dyDescent="0.25">
      <c r="A5" s="12"/>
      <c r="B5" s="67"/>
      <c r="C5" s="14"/>
      <c r="D5" s="13"/>
      <c r="E5" s="12"/>
      <c r="F5" s="15"/>
      <c r="G5" s="15"/>
      <c r="H5" s="16"/>
      <c r="I5" s="73"/>
      <c r="J5" s="72"/>
    </row>
    <row r="6" spans="1:10" s="11" customFormat="1" ht="1.5" customHeight="1" x14ac:dyDescent="0.25">
      <c r="A6" s="18"/>
      <c r="B6" s="68"/>
      <c r="C6" s="19"/>
      <c r="D6" s="84"/>
      <c r="E6" s="18"/>
      <c r="F6" s="20"/>
      <c r="G6" s="21"/>
      <c r="H6" s="22"/>
      <c r="I6" s="39"/>
      <c r="J6" s="39"/>
    </row>
    <row r="7" spans="1:10" ht="12" customHeight="1" x14ac:dyDescent="0.25">
      <c r="A7" s="23" t="s">
        <v>3</v>
      </c>
      <c r="B7" s="24" t="s">
        <v>3</v>
      </c>
      <c r="C7" s="25" t="s">
        <v>4</v>
      </c>
      <c r="D7" s="85"/>
      <c r="E7" s="26" t="s">
        <v>5</v>
      </c>
      <c r="F7" s="27"/>
      <c r="G7" s="27"/>
      <c r="H7" s="28"/>
    </row>
    <row r="8" spans="1:10" ht="12.75" customHeight="1" x14ac:dyDescent="0.25">
      <c r="A8" s="29" t="s">
        <v>6</v>
      </c>
      <c r="B8" s="30" t="s">
        <v>7</v>
      </c>
      <c r="C8" s="31" t="s">
        <v>8</v>
      </c>
      <c r="D8" s="32" t="s">
        <v>9</v>
      </c>
      <c r="E8" s="33" t="s">
        <v>10</v>
      </c>
      <c r="F8" s="34" t="s">
        <v>11</v>
      </c>
      <c r="G8" s="34" t="s">
        <v>12</v>
      </c>
      <c r="H8" s="35" t="s">
        <v>13</v>
      </c>
    </row>
    <row r="9" spans="1:10" ht="12.75" customHeight="1" x14ac:dyDescent="0.25">
      <c r="A9" s="78"/>
      <c r="B9" s="79"/>
      <c r="C9" s="80"/>
      <c r="D9" s="86"/>
      <c r="E9" s="81"/>
      <c r="F9" s="82"/>
      <c r="G9" s="82"/>
      <c r="H9" s="83"/>
    </row>
    <row r="10" spans="1:10" ht="12.75" customHeight="1" x14ac:dyDescent="0.25">
      <c r="A10" s="89">
        <v>46035</v>
      </c>
      <c r="B10" s="88">
        <v>2026</v>
      </c>
      <c r="C10" s="36">
        <v>23171511</v>
      </c>
      <c r="D10" s="90" t="s">
        <v>26</v>
      </c>
      <c r="E10" s="91" t="s">
        <v>5</v>
      </c>
      <c r="F10" s="92">
        <v>2242</v>
      </c>
      <c r="G10" s="93">
        <f>H10*F10</f>
        <v>2242</v>
      </c>
      <c r="H10" s="94">
        <v>1</v>
      </c>
    </row>
    <row r="11" spans="1:10" s="17" customFormat="1" x14ac:dyDescent="0.25">
      <c r="A11" s="89">
        <v>46035</v>
      </c>
      <c r="B11" s="88">
        <v>2026</v>
      </c>
      <c r="C11" s="36">
        <v>39121409</v>
      </c>
      <c r="D11" s="90" t="s">
        <v>25</v>
      </c>
      <c r="E11" s="91" t="s">
        <v>5</v>
      </c>
      <c r="F11" s="92">
        <v>171.1</v>
      </c>
      <c r="G11" s="93">
        <f>H11*F11</f>
        <v>2566.5</v>
      </c>
      <c r="H11" s="94">
        <v>15</v>
      </c>
      <c r="I11" s="73"/>
      <c r="J11" s="72"/>
    </row>
    <row r="12" spans="1:10" x14ac:dyDescent="0.25">
      <c r="A12" s="89">
        <v>46049</v>
      </c>
      <c r="B12" s="88">
        <v>2026</v>
      </c>
      <c r="C12" s="36">
        <v>30102000</v>
      </c>
      <c r="D12" s="90" t="s">
        <v>27</v>
      </c>
      <c r="E12" s="91" t="s">
        <v>5</v>
      </c>
      <c r="F12" s="92">
        <v>10.85</v>
      </c>
      <c r="G12" s="93">
        <f>H12*F12</f>
        <v>542500</v>
      </c>
      <c r="H12" s="95">
        <v>50000</v>
      </c>
    </row>
    <row r="13" spans="1:10" x14ac:dyDescent="0.25">
      <c r="A13" s="89">
        <v>46049</v>
      </c>
      <c r="B13" s="88">
        <v>2026</v>
      </c>
      <c r="C13" s="36">
        <v>43222901</v>
      </c>
      <c r="D13" s="90" t="s">
        <v>28</v>
      </c>
      <c r="E13" s="91" t="s">
        <v>5</v>
      </c>
      <c r="F13" s="92">
        <v>12390</v>
      </c>
      <c r="G13" s="93">
        <f>H13*F13</f>
        <v>37170</v>
      </c>
      <c r="H13" s="94">
        <v>3</v>
      </c>
    </row>
    <row r="14" spans="1:10" x14ac:dyDescent="0.25">
      <c r="A14" s="89">
        <v>46049</v>
      </c>
      <c r="B14" s="69">
        <v>2026</v>
      </c>
      <c r="C14" s="36">
        <v>31211803</v>
      </c>
      <c r="D14" s="96" t="s">
        <v>29</v>
      </c>
      <c r="E14" s="91" t="s">
        <v>5</v>
      </c>
      <c r="F14" s="92">
        <v>4012</v>
      </c>
      <c r="G14" s="93">
        <f>F14*H14</f>
        <v>8024</v>
      </c>
      <c r="H14" s="95">
        <v>2</v>
      </c>
    </row>
    <row r="15" spans="1:10" x14ac:dyDescent="0.25">
      <c r="A15" s="37">
        <v>46069</v>
      </c>
      <c r="B15" s="69">
        <v>2026</v>
      </c>
      <c r="C15" s="36">
        <v>32141106</v>
      </c>
      <c r="D15" s="96" t="s">
        <v>39</v>
      </c>
      <c r="E15" s="66" t="s">
        <v>30</v>
      </c>
      <c r="F15" s="38">
        <v>221.25</v>
      </c>
      <c r="G15" s="93">
        <f>F15*H15</f>
        <v>442.5</v>
      </c>
      <c r="H15" s="42">
        <v>2</v>
      </c>
      <c r="J15" s="93"/>
    </row>
    <row r="16" spans="1:10" x14ac:dyDescent="0.25">
      <c r="A16" s="37">
        <v>46069</v>
      </c>
      <c r="B16" s="69">
        <v>2026</v>
      </c>
      <c r="C16" s="36">
        <v>24121807</v>
      </c>
      <c r="D16" s="96" t="s">
        <v>40</v>
      </c>
      <c r="E16" s="66" t="s">
        <v>30</v>
      </c>
      <c r="F16" s="38">
        <v>177</v>
      </c>
      <c r="G16" s="93">
        <f>F16*H16</f>
        <v>2301</v>
      </c>
      <c r="H16" s="42">
        <v>13</v>
      </c>
      <c r="J16" s="93"/>
    </row>
    <row r="17" spans="1:10" x14ac:dyDescent="0.25">
      <c r="A17" s="37">
        <v>46069</v>
      </c>
      <c r="B17" s="69">
        <v>2026</v>
      </c>
      <c r="C17" s="36">
        <v>44122003</v>
      </c>
      <c r="D17" s="96" t="s">
        <v>41</v>
      </c>
      <c r="E17" s="66" t="s">
        <v>30</v>
      </c>
      <c r="F17" s="38">
        <v>3835</v>
      </c>
      <c r="G17" s="93">
        <f>F17*H17</f>
        <v>7670</v>
      </c>
      <c r="H17" s="42">
        <v>2</v>
      </c>
    </row>
    <row r="18" spans="1:10" x14ac:dyDescent="0.25">
      <c r="A18" s="37">
        <v>46069</v>
      </c>
      <c r="B18" s="69">
        <v>2026</v>
      </c>
      <c r="C18" s="36">
        <v>44122003</v>
      </c>
      <c r="D18" s="96" t="s">
        <v>42</v>
      </c>
      <c r="E18" s="66" t="s">
        <v>30</v>
      </c>
      <c r="F18" s="38">
        <v>4189</v>
      </c>
      <c r="G18" s="93">
        <f>F18*H18</f>
        <v>8378</v>
      </c>
      <c r="H18" s="42">
        <v>2</v>
      </c>
    </row>
    <row r="19" spans="1:10" x14ac:dyDescent="0.25">
      <c r="A19" s="37">
        <v>46069</v>
      </c>
      <c r="B19" s="69">
        <v>2026</v>
      </c>
      <c r="C19" s="36">
        <v>44122003</v>
      </c>
      <c r="D19" s="96" t="s">
        <v>43</v>
      </c>
      <c r="E19" s="66" t="s">
        <v>30</v>
      </c>
      <c r="F19" s="38">
        <v>702.1</v>
      </c>
      <c r="G19" s="93">
        <f>F19*H19</f>
        <v>1404.2</v>
      </c>
      <c r="H19" s="42">
        <v>2</v>
      </c>
      <c r="J19" s="97"/>
    </row>
    <row r="20" spans="1:10" x14ac:dyDescent="0.25">
      <c r="A20" s="37">
        <v>46069</v>
      </c>
      <c r="B20" s="69">
        <v>2026</v>
      </c>
      <c r="C20" s="36">
        <v>44122003</v>
      </c>
      <c r="D20" s="96" t="s">
        <v>44</v>
      </c>
      <c r="E20" s="66" t="s">
        <v>30</v>
      </c>
      <c r="F20" s="38">
        <v>1121</v>
      </c>
      <c r="G20" s="93">
        <f>F20*H20</f>
        <v>2242</v>
      </c>
      <c r="H20" s="42">
        <v>2</v>
      </c>
    </row>
    <row r="21" spans="1:10" x14ac:dyDescent="0.25">
      <c r="A21" s="37">
        <v>46069</v>
      </c>
      <c r="B21" s="69">
        <v>2026</v>
      </c>
      <c r="C21" s="36">
        <v>31211917</v>
      </c>
      <c r="D21" s="96" t="s">
        <v>45</v>
      </c>
      <c r="E21" s="66" t="s">
        <v>30</v>
      </c>
      <c r="F21" s="38">
        <v>147.5</v>
      </c>
      <c r="G21" s="93">
        <f>F21*H21</f>
        <v>295</v>
      </c>
      <c r="H21" s="42">
        <v>2</v>
      </c>
    </row>
    <row r="22" spans="1:10" x14ac:dyDescent="0.25">
      <c r="A22" s="37">
        <v>46069</v>
      </c>
      <c r="B22" s="69">
        <v>2026</v>
      </c>
      <c r="C22" s="36">
        <v>24111802</v>
      </c>
      <c r="D22" s="90" t="s">
        <v>46</v>
      </c>
      <c r="E22" s="66" t="s">
        <v>30</v>
      </c>
      <c r="F22" s="98">
        <v>265.5</v>
      </c>
      <c r="G22" s="93">
        <f>F22*H22</f>
        <v>796.5</v>
      </c>
      <c r="H22" s="94">
        <v>3</v>
      </c>
    </row>
    <row r="23" spans="1:10" x14ac:dyDescent="0.25">
      <c r="A23" s="37">
        <v>46069</v>
      </c>
      <c r="B23" s="69">
        <v>2026</v>
      </c>
      <c r="C23" s="36">
        <v>24111802</v>
      </c>
      <c r="D23" s="90" t="s">
        <v>47</v>
      </c>
      <c r="E23" s="66" t="s">
        <v>30</v>
      </c>
      <c r="F23" s="98">
        <v>306.8</v>
      </c>
      <c r="G23" s="93">
        <f>F23*H23</f>
        <v>306.8</v>
      </c>
      <c r="H23" s="94">
        <v>1</v>
      </c>
    </row>
    <row r="24" spans="1:10" x14ac:dyDescent="0.25">
      <c r="A24" s="37">
        <v>46069</v>
      </c>
      <c r="B24" s="69">
        <v>2026</v>
      </c>
      <c r="C24" s="36">
        <v>24111802</v>
      </c>
      <c r="D24" s="90" t="s">
        <v>48</v>
      </c>
      <c r="E24" s="66" t="s">
        <v>30</v>
      </c>
      <c r="F24" s="98">
        <v>601.79999999999995</v>
      </c>
      <c r="G24" s="93">
        <f>F24*H24</f>
        <v>1805.3999999999999</v>
      </c>
      <c r="H24" s="94">
        <v>3</v>
      </c>
    </row>
    <row r="25" spans="1:10" x14ac:dyDescent="0.25">
      <c r="A25" s="37">
        <v>46069</v>
      </c>
      <c r="B25" s="69">
        <v>2026</v>
      </c>
      <c r="C25" s="36">
        <v>24111802</v>
      </c>
      <c r="D25" s="90" t="s">
        <v>49</v>
      </c>
      <c r="E25" s="66" t="s">
        <v>30</v>
      </c>
      <c r="F25" s="98">
        <v>902.7</v>
      </c>
      <c r="G25" s="93">
        <f>F25*H25</f>
        <v>2708.1000000000004</v>
      </c>
      <c r="H25" s="94">
        <v>3</v>
      </c>
    </row>
    <row r="26" spans="1:10" x14ac:dyDescent="0.25">
      <c r="A26" s="37">
        <v>46069</v>
      </c>
      <c r="B26" s="69">
        <v>2026</v>
      </c>
      <c r="C26" s="36">
        <v>24111802</v>
      </c>
      <c r="D26" s="90" t="s">
        <v>50</v>
      </c>
      <c r="E26" s="66" t="s">
        <v>30</v>
      </c>
      <c r="F26" s="98">
        <v>1888</v>
      </c>
      <c r="G26" s="93">
        <f>F26*H26</f>
        <v>5664</v>
      </c>
      <c r="H26" s="94">
        <v>3</v>
      </c>
    </row>
    <row r="27" spans="1:10" x14ac:dyDescent="0.25">
      <c r="A27" s="37">
        <v>46071</v>
      </c>
      <c r="B27" s="69">
        <v>2026</v>
      </c>
      <c r="C27" s="36">
        <v>24121807</v>
      </c>
      <c r="D27" s="96" t="s">
        <v>51</v>
      </c>
      <c r="E27" s="66" t="s">
        <v>30</v>
      </c>
      <c r="F27" s="38">
        <v>693.67</v>
      </c>
      <c r="G27" s="38">
        <f>F27*H27</f>
        <v>2081.0099999999998</v>
      </c>
      <c r="H27" s="42">
        <v>3</v>
      </c>
    </row>
    <row r="28" spans="1:10" x14ac:dyDescent="0.25">
      <c r="A28" s="37">
        <v>46071</v>
      </c>
      <c r="B28" s="69">
        <v>2026</v>
      </c>
      <c r="C28" s="36">
        <v>24121807</v>
      </c>
      <c r="D28" s="96" t="s">
        <v>52</v>
      </c>
      <c r="E28" s="66" t="s">
        <v>30</v>
      </c>
      <c r="F28" s="38">
        <v>1534.29</v>
      </c>
      <c r="G28" s="38">
        <f>F28*H28</f>
        <v>4602.87</v>
      </c>
      <c r="H28" s="42">
        <v>3</v>
      </c>
    </row>
    <row r="29" spans="1:10" x14ac:dyDescent="0.25">
      <c r="A29" s="37">
        <v>46071</v>
      </c>
      <c r="B29" s="69">
        <v>2026</v>
      </c>
      <c r="C29" s="36">
        <v>24121807</v>
      </c>
      <c r="D29" s="96" t="s">
        <v>53</v>
      </c>
      <c r="E29" s="66" t="s">
        <v>30</v>
      </c>
      <c r="F29" s="38">
        <v>1925.45</v>
      </c>
      <c r="G29" s="38">
        <f>F29*H29</f>
        <v>19254.5</v>
      </c>
      <c r="H29" s="42">
        <v>10</v>
      </c>
    </row>
    <row r="30" spans="1:10" x14ac:dyDescent="0.25">
      <c r="A30" s="37">
        <v>46071</v>
      </c>
      <c r="B30" s="69">
        <v>2026</v>
      </c>
      <c r="C30" s="36">
        <v>24121807</v>
      </c>
      <c r="D30" s="96" t="s">
        <v>54</v>
      </c>
      <c r="E30" s="66" t="s">
        <v>30</v>
      </c>
      <c r="F30" s="38">
        <v>2345.2800000000002</v>
      </c>
      <c r="G30" s="38">
        <f>F30*H30</f>
        <v>7035.84</v>
      </c>
      <c r="H30" s="42">
        <v>3</v>
      </c>
    </row>
    <row r="31" spans="1:10" x14ac:dyDescent="0.25">
      <c r="A31" s="37">
        <v>46071</v>
      </c>
      <c r="B31" s="69">
        <v>2026</v>
      </c>
      <c r="C31" s="36">
        <v>24121807</v>
      </c>
      <c r="D31" s="96" t="s">
        <v>55</v>
      </c>
      <c r="E31" s="66" t="s">
        <v>30</v>
      </c>
      <c r="F31" s="38">
        <v>2225.3000000000002</v>
      </c>
      <c r="G31" s="38">
        <f>F31*H31</f>
        <v>6675.9000000000005</v>
      </c>
      <c r="H31" s="42">
        <v>3</v>
      </c>
    </row>
    <row r="32" spans="1:10" x14ac:dyDescent="0.25">
      <c r="A32" s="37">
        <v>46071</v>
      </c>
      <c r="B32" s="69">
        <v>2026</v>
      </c>
      <c r="C32" s="36">
        <v>24121807</v>
      </c>
      <c r="D32" s="96" t="s">
        <v>69</v>
      </c>
      <c r="E32" s="66" t="s">
        <v>30</v>
      </c>
      <c r="F32" s="38">
        <v>2250.0700000000002</v>
      </c>
      <c r="G32" s="38">
        <f>F32*H32</f>
        <v>6750.2100000000009</v>
      </c>
      <c r="H32" s="42">
        <v>3</v>
      </c>
    </row>
    <row r="33" spans="1:10" x14ac:dyDescent="0.25">
      <c r="A33" s="37">
        <v>46071</v>
      </c>
      <c r="B33" s="69">
        <v>2026</v>
      </c>
      <c r="C33" s="36">
        <v>39121406</v>
      </c>
      <c r="D33" s="96" t="s">
        <v>56</v>
      </c>
      <c r="E33" s="66" t="s">
        <v>30</v>
      </c>
      <c r="F33" s="38">
        <v>7776.15</v>
      </c>
      <c r="G33" s="38">
        <f>F33*H33</f>
        <v>23328.449999999997</v>
      </c>
      <c r="H33" s="42">
        <v>3</v>
      </c>
    </row>
    <row r="34" spans="1:10" x14ac:dyDescent="0.25">
      <c r="A34" s="37">
        <v>46071</v>
      </c>
      <c r="B34" s="69">
        <v>2026</v>
      </c>
      <c r="C34" s="36">
        <v>44122003</v>
      </c>
      <c r="D34" s="96" t="s">
        <v>57</v>
      </c>
      <c r="E34" s="66" t="s">
        <v>30</v>
      </c>
      <c r="F34" s="38">
        <v>563.98</v>
      </c>
      <c r="G34" s="38">
        <f>F34*H34</f>
        <v>13535.52</v>
      </c>
      <c r="H34" s="42">
        <v>24</v>
      </c>
    </row>
    <row r="35" spans="1:10" x14ac:dyDescent="0.25">
      <c r="A35" s="37">
        <v>46071</v>
      </c>
      <c r="B35" s="69">
        <v>2026</v>
      </c>
      <c r="C35" s="36">
        <v>56101702</v>
      </c>
      <c r="D35" s="96" t="s">
        <v>58</v>
      </c>
      <c r="E35" s="66" t="s">
        <v>30</v>
      </c>
      <c r="F35" s="38">
        <v>7617.31</v>
      </c>
      <c r="G35" s="38">
        <f>F35*H35</f>
        <v>22851.93</v>
      </c>
      <c r="H35" s="42">
        <v>3</v>
      </c>
    </row>
    <row r="36" spans="1:10" x14ac:dyDescent="0.25">
      <c r="A36" s="37">
        <v>46071</v>
      </c>
      <c r="B36" s="69">
        <v>2026</v>
      </c>
      <c r="C36" s="36">
        <v>56101702</v>
      </c>
      <c r="D36" s="96" t="s">
        <v>59</v>
      </c>
      <c r="E36" s="66" t="s">
        <v>30</v>
      </c>
      <c r="F36" s="38">
        <v>6578.25</v>
      </c>
      <c r="G36" s="38">
        <f>F36*H36</f>
        <v>19734.75</v>
      </c>
      <c r="H36" s="42">
        <v>3</v>
      </c>
    </row>
    <row r="37" spans="1:10" x14ac:dyDescent="0.25">
      <c r="A37" s="37">
        <v>46071</v>
      </c>
      <c r="B37" s="69">
        <v>2026</v>
      </c>
      <c r="C37" s="36">
        <v>52152102</v>
      </c>
      <c r="D37" s="96" t="s">
        <v>60</v>
      </c>
      <c r="E37" s="66" t="s">
        <v>30</v>
      </c>
      <c r="F37" s="38">
        <v>303.11</v>
      </c>
      <c r="G37" s="38">
        <f>F37*H37</f>
        <v>909.33</v>
      </c>
      <c r="H37" s="42">
        <v>3</v>
      </c>
    </row>
    <row r="38" spans="1:10" x14ac:dyDescent="0.25">
      <c r="A38" s="37">
        <v>46071</v>
      </c>
      <c r="B38" s="69">
        <v>2026</v>
      </c>
      <c r="C38" s="36">
        <v>52152102</v>
      </c>
      <c r="D38" s="96" t="s">
        <v>61</v>
      </c>
      <c r="E38" s="66" t="s">
        <v>30</v>
      </c>
      <c r="F38" s="38">
        <v>160.30000000000001</v>
      </c>
      <c r="G38" s="38">
        <f>F38*H38</f>
        <v>480.90000000000003</v>
      </c>
      <c r="H38" s="42">
        <v>3</v>
      </c>
    </row>
    <row r="39" spans="1:10" x14ac:dyDescent="0.25">
      <c r="A39" s="37">
        <v>46071</v>
      </c>
      <c r="B39" s="69">
        <v>2026</v>
      </c>
      <c r="C39" s="36">
        <v>52152102</v>
      </c>
      <c r="D39" s="96" t="s">
        <v>62</v>
      </c>
      <c r="E39" s="66" t="s">
        <v>30</v>
      </c>
      <c r="F39" s="38">
        <v>692.22</v>
      </c>
      <c r="G39" s="38">
        <f>F39*H39</f>
        <v>2076.66</v>
      </c>
      <c r="H39" s="42">
        <v>3</v>
      </c>
    </row>
    <row r="40" spans="1:10" x14ac:dyDescent="0.25">
      <c r="A40" s="37">
        <v>46071</v>
      </c>
      <c r="B40" s="69">
        <v>2026</v>
      </c>
      <c r="C40" s="36">
        <v>52152102</v>
      </c>
      <c r="D40" s="96" t="s">
        <v>63</v>
      </c>
      <c r="E40" s="66" t="s">
        <v>30</v>
      </c>
      <c r="F40" s="38">
        <v>185.14</v>
      </c>
      <c r="G40" s="38">
        <f>F40*H40</f>
        <v>1851.3999999999999</v>
      </c>
      <c r="H40" s="42">
        <v>10</v>
      </c>
    </row>
    <row r="41" spans="1:10" x14ac:dyDescent="0.25">
      <c r="A41" s="37">
        <v>46071</v>
      </c>
      <c r="B41" s="69">
        <v>2026</v>
      </c>
      <c r="C41" s="36">
        <v>52152102</v>
      </c>
      <c r="D41" s="96" t="s">
        <v>64</v>
      </c>
      <c r="E41" s="66" t="s">
        <v>30</v>
      </c>
      <c r="F41" s="38">
        <v>146.32</v>
      </c>
      <c r="G41" s="38">
        <f>F41*H41</f>
        <v>1463.1999999999998</v>
      </c>
      <c r="H41" s="42">
        <v>10</v>
      </c>
    </row>
    <row r="42" spans="1:10" x14ac:dyDescent="0.25">
      <c r="A42" s="37">
        <v>46071</v>
      </c>
      <c r="B42" s="69">
        <v>2026</v>
      </c>
      <c r="C42" s="36">
        <v>30171613</v>
      </c>
      <c r="D42" s="96" t="s">
        <v>65</v>
      </c>
      <c r="E42" s="66" t="s">
        <v>30</v>
      </c>
      <c r="F42" s="38">
        <v>295</v>
      </c>
      <c r="G42" s="38">
        <f>F42*H42</f>
        <v>885</v>
      </c>
      <c r="H42" s="42">
        <v>3</v>
      </c>
    </row>
    <row r="43" spans="1:10" x14ac:dyDescent="0.25">
      <c r="A43" s="37">
        <v>46071</v>
      </c>
      <c r="B43" s="69">
        <v>2026</v>
      </c>
      <c r="C43" s="36">
        <v>30171613</v>
      </c>
      <c r="D43" s="96" t="s">
        <v>66</v>
      </c>
      <c r="E43" s="66" t="s">
        <v>30</v>
      </c>
      <c r="F43" s="38">
        <v>271.39999999999998</v>
      </c>
      <c r="G43" s="38">
        <f>F43*H43</f>
        <v>814.19999999999993</v>
      </c>
      <c r="H43" s="42">
        <v>3</v>
      </c>
    </row>
    <row r="44" spans="1:10" x14ac:dyDescent="0.25">
      <c r="A44" s="37">
        <v>46071</v>
      </c>
      <c r="B44" s="69">
        <v>2026</v>
      </c>
      <c r="C44" s="36">
        <v>39101701</v>
      </c>
      <c r="D44" s="96" t="s">
        <v>67</v>
      </c>
      <c r="E44" s="66" t="s">
        <v>30</v>
      </c>
      <c r="F44" s="38">
        <v>1092.98</v>
      </c>
      <c r="G44" s="38">
        <f>F44*H44</f>
        <v>17487.68</v>
      </c>
      <c r="H44" s="42">
        <v>16</v>
      </c>
    </row>
    <row r="45" spans="1:10" x14ac:dyDescent="0.25">
      <c r="A45" s="37">
        <v>46072</v>
      </c>
      <c r="B45" s="69">
        <v>2026</v>
      </c>
      <c r="C45" s="36">
        <v>1214901</v>
      </c>
      <c r="D45" s="96" t="s">
        <v>31</v>
      </c>
      <c r="E45" s="66" t="s">
        <v>30</v>
      </c>
      <c r="F45" s="99">
        <v>2313.96</v>
      </c>
      <c r="G45" s="93">
        <f>F45*H45</f>
        <v>2313.96</v>
      </c>
      <c r="H45" s="100">
        <v>1</v>
      </c>
    </row>
    <row r="46" spans="1:10" x14ac:dyDescent="0.25">
      <c r="A46" s="37">
        <v>46072</v>
      </c>
      <c r="B46" s="69">
        <v>2026</v>
      </c>
      <c r="C46" s="36">
        <v>12352104</v>
      </c>
      <c r="D46" s="96" t="s">
        <v>32</v>
      </c>
      <c r="E46" s="66" t="s">
        <v>24</v>
      </c>
      <c r="F46" s="99">
        <v>3390.84</v>
      </c>
      <c r="G46" s="93">
        <f>F46*H46</f>
        <v>10172.52</v>
      </c>
      <c r="H46" s="100">
        <v>3</v>
      </c>
    </row>
    <row r="47" spans="1:10" x14ac:dyDescent="0.25">
      <c r="A47" s="37">
        <v>46072</v>
      </c>
      <c r="B47" s="69">
        <v>2026</v>
      </c>
      <c r="C47" s="36">
        <v>32141106</v>
      </c>
      <c r="D47" s="96" t="s">
        <v>33</v>
      </c>
      <c r="E47" s="66" t="s">
        <v>30</v>
      </c>
      <c r="F47" s="99">
        <v>253.38</v>
      </c>
      <c r="G47" s="93">
        <f>F47*H47</f>
        <v>1013.52</v>
      </c>
      <c r="H47" s="100">
        <v>4</v>
      </c>
    </row>
    <row r="48" spans="1:10" s="1" customFormat="1" ht="22.5" x14ac:dyDescent="0.35">
      <c r="A48" s="75" t="s">
        <v>0</v>
      </c>
      <c r="B48" s="75"/>
      <c r="C48" s="75"/>
      <c r="D48" s="75"/>
      <c r="E48" s="75"/>
      <c r="F48" s="75"/>
      <c r="G48" s="75"/>
      <c r="H48" s="75"/>
      <c r="I48" s="41"/>
      <c r="J48" s="71"/>
    </row>
    <row r="49" spans="1:10" ht="23.25" x14ac:dyDescent="0.35">
      <c r="A49" s="2" t="s">
        <v>1</v>
      </c>
      <c r="B49" s="3"/>
      <c r="C49" s="4"/>
      <c r="D49" s="5"/>
      <c r="E49" s="6"/>
      <c r="F49" s="7"/>
      <c r="G49" s="8"/>
      <c r="H49" s="9"/>
    </row>
    <row r="50" spans="1:10" x14ac:dyDescent="0.25">
      <c r="A50" s="76" t="s">
        <v>2</v>
      </c>
      <c r="B50" s="76"/>
      <c r="C50" s="76"/>
      <c r="D50" s="76"/>
      <c r="E50" s="76"/>
      <c r="F50" s="76"/>
      <c r="G50" s="76"/>
      <c r="H50" s="76"/>
    </row>
    <row r="51" spans="1:10" ht="12" customHeight="1" x14ac:dyDescent="0.25">
      <c r="A51" s="74" t="s">
        <v>19</v>
      </c>
      <c r="B51" s="74"/>
      <c r="C51" s="74"/>
      <c r="D51" s="74"/>
      <c r="E51" s="74"/>
      <c r="F51" s="74"/>
      <c r="G51" s="74"/>
      <c r="H51" s="74"/>
    </row>
    <row r="52" spans="1:10" s="17" customFormat="1" x14ac:dyDescent="0.25">
      <c r="A52" s="12"/>
      <c r="B52" s="67"/>
      <c r="C52" s="14"/>
      <c r="D52" s="13"/>
      <c r="E52" s="12"/>
      <c r="F52" s="15"/>
      <c r="G52" s="15"/>
      <c r="H52" s="16"/>
      <c r="I52" s="73"/>
      <c r="J52" s="72"/>
    </row>
    <row r="53" spans="1:10" s="11" customFormat="1" ht="1.5" customHeight="1" x14ac:dyDescent="0.25">
      <c r="A53" s="18"/>
      <c r="B53" s="68"/>
      <c r="C53" s="19"/>
      <c r="D53" s="84"/>
      <c r="E53" s="18"/>
      <c r="F53" s="20"/>
      <c r="G53" s="21"/>
      <c r="H53" s="22"/>
      <c r="I53" s="39"/>
      <c r="J53" s="39"/>
    </row>
    <row r="54" spans="1:10" ht="12" customHeight="1" x14ac:dyDescent="0.25">
      <c r="A54" s="23" t="s">
        <v>3</v>
      </c>
      <c r="B54" s="24" t="s">
        <v>3</v>
      </c>
      <c r="C54" s="25" t="s">
        <v>4</v>
      </c>
      <c r="D54" s="85"/>
      <c r="E54" s="26" t="s">
        <v>5</v>
      </c>
      <c r="F54" s="27"/>
      <c r="G54" s="27"/>
      <c r="H54" s="28"/>
    </row>
    <row r="55" spans="1:10" ht="12.75" customHeight="1" x14ac:dyDescent="0.25">
      <c r="A55" s="29" t="s">
        <v>6</v>
      </c>
      <c r="B55" s="30" t="s">
        <v>7</v>
      </c>
      <c r="C55" s="31" t="s">
        <v>8</v>
      </c>
      <c r="D55" s="32" t="s">
        <v>9</v>
      </c>
      <c r="E55" s="33" t="s">
        <v>10</v>
      </c>
      <c r="F55" s="34" t="s">
        <v>11</v>
      </c>
      <c r="G55" s="34" t="s">
        <v>12</v>
      </c>
      <c r="H55" s="35" t="s">
        <v>13</v>
      </c>
    </row>
    <row r="56" spans="1:10" x14ac:dyDescent="0.25">
      <c r="A56" s="37"/>
      <c r="B56" s="69"/>
      <c r="C56" s="36"/>
      <c r="D56" s="96"/>
      <c r="E56" s="66"/>
      <c r="F56" s="99"/>
      <c r="G56" s="93"/>
      <c r="H56" s="100"/>
    </row>
    <row r="57" spans="1:10" x14ac:dyDescent="0.25">
      <c r="A57" s="89">
        <v>46090</v>
      </c>
      <c r="B57" s="88">
        <v>2026</v>
      </c>
      <c r="C57" s="36">
        <v>12141901</v>
      </c>
      <c r="D57" s="90" t="s">
        <v>20</v>
      </c>
      <c r="E57" s="91" t="s">
        <v>24</v>
      </c>
      <c r="F57" s="92">
        <v>70.8</v>
      </c>
      <c r="G57" s="93">
        <f>F57*H57</f>
        <v>17700</v>
      </c>
      <c r="H57" s="95">
        <v>250</v>
      </c>
    </row>
    <row r="58" spans="1:10" x14ac:dyDescent="0.25">
      <c r="A58" s="89">
        <v>46090</v>
      </c>
      <c r="B58" s="88">
        <v>2026</v>
      </c>
      <c r="C58" s="36">
        <v>53131608</v>
      </c>
      <c r="D58" s="90" t="s">
        <v>23</v>
      </c>
      <c r="E58" s="91" t="s">
        <v>24</v>
      </c>
      <c r="F58" s="92">
        <v>129.80000000000001</v>
      </c>
      <c r="G58" s="93">
        <f>F58*H58</f>
        <v>12460.800000000001</v>
      </c>
      <c r="H58" s="94">
        <v>96</v>
      </c>
    </row>
    <row r="59" spans="1:10" x14ac:dyDescent="0.25">
      <c r="A59" s="89">
        <v>46090</v>
      </c>
      <c r="B59" s="88">
        <v>2026</v>
      </c>
      <c r="C59" s="36">
        <v>47131824</v>
      </c>
      <c r="D59" s="90" t="s">
        <v>22</v>
      </c>
      <c r="E59" s="91" t="s">
        <v>24</v>
      </c>
      <c r="F59" s="92">
        <v>159.30000000000001</v>
      </c>
      <c r="G59" s="93">
        <f>F59*H59</f>
        <v>3823.2000000000003</v>
      </c>
      <c r="H59" s="94">
        <v>24</v>
      </c>
    </row>
    <row r="60" spans="1:10" x14ac:dyDescent="0.25">
      <c r="A60" s="89">
        <v>46090</v>
      </c>
      <c r="B60" s="88">
        <v>2026</v>
      </c>
      <c r="C60" s="36">
        <v>41131611</v>
      </c>
      <c r="D60" s="90" t="s">
        <v>21</v>
      </c>
      <c r="E60" s="91" t="s">
        <v>5</v>
      </c>
      <c r="F60" s="92">
        <v>100.3</v>
      </c>
      <c r="G60" s="93">
        <f>F60*H60</f>
        <v>1103.3</v>
      </c>
      <c r="H60" s="94">
        <v>11</v>
      </c>
    </row>
    <row r="61" spans="1:10" x14ac:dyDescent="0.25">
      <c r="A61" s="37">
        <v>46099</v>
      </c>
      <c r="B61" s="69">
        <v>2026</v>
      </c>
      <c r="C61" s="36">
        <v>39121406</v>
      </c>
      <c r="D61" s="101" t="s">
        <v>34</v>
      </c>
      <c r="E61" s="66" t="s">
        <v>30</v>
      </c>
      <c r="F61" s="102">
        <v>218999.74</v>
      </c>
      <c r="G61" s="93">
        <f>F61*H61</f>
        <v>218999.74</v>
      </c>
      <c r="H61" s="42">
        <v>1</v>
      </c>
    </row>
    <row r="62" spans="1:10" x14ac:dyDescent="0.25">
      <c r="A62" s="37">
        <v>46099</v>
      </c>
      <c r="B62" s="69">
        <v>2026</v>
      </c>
      <c r="C62" s="36">
        <v>41103504</v>
      </c>
      <c r="D62" s="101" t="s">
        <v>35</v>
      </c>
      <c r="E62" s="66" t="s">
        <v>30</v>
      </c>
      <c r="F62" s="102">
        <v>209000.42</v>
      </c>
      <c r="G62" s="93">
        <f>F62*H62</f>
        <v>209000.42</v>
      </c>
      <c r="H62" s="42">
        <v>1</v>
      </c>
    </row>
    <row r="63" spans="1:10" x14ac:dyDescent="0.25">
      <c r="A63" s="37">
        <v>46099</v>
      </c>
      <c r="B63" s="69">
        <v>2026</v>
      </c>
      <c r="C63" s="36">
        <v>24112404</v>
      </c>
      <c r="D63" s="96" t="s">
        <v>36</v>
      </c>
      <c r="E63" s="66" t="s">
        <v>30</v>
      </c>
      <c r="F63" s="38">
        <v>9500</v>
      </c>
      <c r="G63" s="93">
        <f>F63*H63</f>
        <v>28500</v>
      </c>
      <c r="H63" s="42">
        <v>3</v>
      </c>
    </row>
    <row r="64" spans="1:10" x14ac:dyDescent="0.25">
      <c r="A64" s="37">
        <v>46099</v>
      </c>
      <c r="B64" s="69">
        <v>2026</v>
      </c>
      <c r="C64" s="36">
        <v>26111532</v>
      </c>
      <c r="D64" s="101" t="s">
        <v>37</v>
      </c>
      <c r="E64" s="66" t="s">
        <v>30</v>
      </c>
      <c r="F64" s="102">
        <v>11999.99</v>
      </c>
      <c r="G64" s="93">
        <f>F64*H64</f>
        <v>23999.98</v>
      </c>
      <c r="H64" s="42">
        <v>2</v>
      </c>
    </row>
    <row r="65" spans="1:8" x14ac:dyDescent="0.25">
      <c r="A65" s="37">
        <v>46099</v>
      </c>
      <c r="B65" s="69">
        <v>2026</v>
      </c>
      <c r="C65" s="36">
        <v>44121708</v>
      </c>
      <c r="D65" s="101" t="s">
        <v>38</v>
      </c>
      <c r="E65" s="66" t="s">
        <v>30</v>
      </c>
      <c r="F65" s="102">
        <v>24999.99</v>
      </c>
      <c r="G65" s="93">
        <f>F65*H65</f>
        <v>24999.99</v>
      </c>
      <c r="H65" s="42">
        <v>1</v>
      </c>
    </row>
    <row r="66" spans="1:8" x14ac:dyDescent="0.25">
      <c r="A66" s="37">
        <v>46099</v>
      </c>
      <c r="B66" s="69">
        <v>2026</v>
      </c>
      <c r="C66" s="36">
        <v>40141702</v>
      </c>
      <c r="D66" s="96" t="s">
        <v>68</v>
      </c>
      <c r="E66" s="66" t="s">
        <v>30</v>
      </c>
      <c r="F66" s="38">
        <v>1748.76</v>
      </c>
      <c r="G66" s="38">
        <f>F66*H66</f>
        <v>5246.28</v>
      </c>
      <c r="H66" s="42">
        <v>3</v>
      </c>
    </row>
    <row r="67" spans="1:8" x14ac:dyDescent="0.25">
      <c r="A67" s="78"/>
      <c r="B67" s="79"/>
      <c r="C67" s="80"/>
      <c r="D67" s="86"/>
      <c r="E67" s="81"/>
      <c r="F67" s="82"/>
      <c r="G67" s="82"/>
      <c r="H67" s="83"/>
    </row>
    <row r="68" spans="1:8" x14ac:dyDescent="0.25">
      <c r="A68" s="103"/>
      <c r="B68" s="77"/>
      <c r="C68" s="104"/>
      <c r="D68" s="105"/>
      <c r="E68" s="106"/>
      <c r="F68" s="107"/>
      <c r="G68" s="107"/>
      <c r="H68" s="108"/>
    </row>
    <row r="69" spans="1:8" x14ac:dyDescent="0.25">
      <c r="B69" s="10"/>
      <c r="C69" s="10"/>
    </row>
    <row r="70" spans="1:8" x14ac:dyDescent="0.25">
      <c r="A70" s="43" t="s">
        <v>14</v>
      </c>
      <c r="D70" s="45"/>
      <c r="E70" s="46" t="s">
        <v>15</v>
      </c>
      <c r="F70" s="47"/>
      <c r="G70" s="48"/>
      <c r="H70" s="49"/>
    </row>
    <row r="71" spans="1:8" x14ac:dyDescent="0.25">
      <c r="A71" s="43"/>
      <c r="B71" s="51"/>
      <c r="C71" s="44"/>
      <c r="D71" s="45"/>
      <c r="E71" s="46"/>
      <c r="F71" s="47"/>
      <c r="G71" s="48"/>
      <c r="H71" s="49"/>
    </row>
    <row r="72" spans="1:8" x14ac:dyDescent="0.25">
      <c r="A72" s="50"/>
      <c r="B72" s="51"/>
      <c r="C72" s="44"/>
      <c r="D72" s="45"/>
      <c r="E72" s="46"/>
      <c r="F72" s="47"/>
      <c r="G72" s="48"/>
      <c r="H72" s="49"/>
    </row>
    <row r="73" spans="1:8" x14ac:dyDescent="0.25">
      <c r="B73" s="10"/>
      <c r="C73" s="10"/>
      <c r="D73" s="10"/>
      <c r="E73" s="53"/>
      <c r="F73" s="53"/>
      <c r="G73" s="54"/>
      <c r="H73" s="49"/>
    </row>
    <row r="74" spans="1:8" x14ac:dyDescent="0.25">
      <c r="A74" s="55" t="s">
        <v>18</v>
      </c>
      <c r="B74" s="51"/>
      <c r="C74" s="46"/>
      <c r="D74" s="52"/>
      <c r="E74" s="56" t="s">
        <v>16</v>
      </c>
      <c r="F74" s="57"/>
      <c r="G74" s="58"/>
      <c r="H74" s="59"/>
    </row>
    <row r="75" spans="1:8" x14ac:dyDescent="0.25">
      <c r="A75" s="60" t="s">
        <v>70</v>
      </c>
      <c r="B75" s="51"/>
      <c r="C75" s="44"/>
      <c r="D75" s="45"/>
      <c r="E75" s="61" t="s">
        <v>17</v>
      </c>
      <c r="F75" s="62"/>
      <c r="G75" s="63"/>
      <c r="H75" s="59"/>
    </row>
  </sheetData>
  <sortState ref="A9:H57">
    <sortCondition ref="A9:A57"/>
  </sortState>
  <mergeCells count="6">
    <mergeCell ref="A1:H1"/>
    <mergeCell ref="A3:H3"/>
    <mergeCell ref="A4:H4"/>
    <mergeCell ref="A48:H48"/>
    <mergeCell ref="A50:H50"/>
    <mergeCell ref="A51:H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2026-04-09T15:53:36Z</dcterms:modified>
</cp:coreProperties>
</file>