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septiembre 2025 -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<sst xmlns="http://schemas.openxmlformats.org/spreadsheetml/2006/main" count="42" uniqueCount="42">
  <si>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</si>
  <si>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</si>
  <si>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</si>
  <si>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</si>
  <si>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</si>
  <si>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</si>
  <si>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</si>
  <si>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</si>
  <si>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</si>
  <si>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</si>
  <si>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</si>
  <si>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</si>
  <si>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</si>
  <si>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</si>
  <si>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</si>
  <si>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</si>
  <si>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</si>
  <si>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</si>
  <si>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</si>
  <si>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</si>
  <si>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</si>
  <si>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</si>
  <si>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</si>
  <si>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</si>
  <si>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</si>
  <si>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</si>
  <si>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</si>
  <si>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</si>
  <si>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</si>
  <si>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</si>
  <si>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</si>
  <si>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</si>
  <si>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</si>
  <si>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</si>
  <si>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</si>
  <si>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</si>
  <si>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</si>
  <si>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</si>
  <si>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</si>
  <si>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2025</t>
  </si>
  <si>
    <t>Otros Activos Financieros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</si>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</sst>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zoomScaleNormal="100" workbookViewId="0">
      <selection activeCell="F18" sqref="F18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41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39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2049721686.3299999</v>
      </c>
      <c r="D9" s="11"/>
    </row>
    <row r="10" spans="1:4" x14ac:dyDescent="0.25">
      <c r="A10" s="10" t="s">
        <v>26</v>
      </c>
      <c r="B10" s="1"/>
      <c r="C10" s="11">
        <v>81800986.560000002</v>
      </c>
      <c r="D10" s="11"/>
    </row>
    <row r="11" spans="1:4" x14ac:dyDescent="0.25">
      <c r="A11" s="10" t="s">
        <v>27</v>
      </c>
      <c r="B11" s="1"/>
      <c r="C11" s="11">
        <v>242719092.40000001</v>
      </c>
      <c r="D11" s="11"/>
    </row>
    <row r="12" spans="1:4" x14ac:dyDescent="0.25">
      <c r="A12" s="10" t="s">
        <v>28</v>
      </c>
      <c r="B12" s="1"/>
      <c r="C12" s="26">
        <v>549438303.48000002</v>
      </c>
      <c r="D12" s="11"/>
    </row>
    <row r="13" spans="1:4" x14ac:dyDescent="0.25">
      <c r="A13" s="24" t="s">
        <v>40</v>
      </c>
      <c r="B13" s="1"/>
      <c r="C13" s="25">
        <v>2000000000</v>
      </c>
      <c r="D13" s="11"/>
    </row>
    <row r="14" spans="1:4" x14ac:dyDescent="0.25">
      <c r="A14" s="7" t="s">
        <v>4</v>
      </c>
      <c r="B14" s="1"/>
      <c r="C14" s="13">
        <f>SUM(C9:C13)</f>
        <v>4923680068.7700005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41468694.130000003</v>
      </c>
      <c r="D17" s="11"/>
    </row>
    <row r="18" spans="1:4" x14ac:dyDescent="0.25">
      <c r="A18" s="10" t="s">
        <v>30</v>
      </c>
      <c r="B18" s="1"/>
      <c r="C18" s="11">
        <v>2312715328.6999998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2357659278.9699998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7281339347.7399998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1">
        <v>525453345.02999997</v>
      </c>
      <c r="D26" s="11"/>
    </row>
    <row r="27" spans="1:4" x14ac:dyDescent="0.25">
      <c r="A27" s="10" t="s">
        <v>33</v>
      </c>
      <c r="B27" s="1"/>
      <c r="C27" s="11">
        <v>1811357543.6300001</v>
      </c>
      <c r="D27" s="11"/>
    </row>
    <row r="28" spans="1:4" x14ac:dyDescent="0.25">
      <c r="A28" s="10" t="s">
        <v>34</v>
      </c>
      <c r="B28" s="1"/>
      <c r="C28" s="12">
        <v>73925886.450000003</v>
      </c>
      <c r="D28" s="11"/>
    </row>
    <row r="29" spans="1:4" x14ac:dyDescent="0.25">
      <c r="A29" s="7" t="s">
        <v>9</v>
      </c>
      <c r="B29" s="1"/>
      <c r="C29" s="13">
        <f>SUM(C26:C28)</f>
        <v>2410736775.1099997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2">
        <v>3618139437.9899998</v>
      </c>
      <c r="D32" s="11"/>
    </row>
    <row r="33" spans="1:4" x14ac:dyDescent="0.25">
      <c r="A33" s="7" t="s">
        <v>11</v>
      </c>
      <c r="B33" s="1"/>
      <c r="C33" s="13">
        <f>SUM(C32:C32)</f>
        <v>3618139437.9899998</v>
      </c>
      <c r="D33" s="13"/>
    </row>
    <row r="34" spans="1:4" x14ac:dyDescent="0.25">
      <c r="A34" s="7"/>
      <c r="B34" s="1"/>
      <c r="C34" s="13"/>
      <c r="D34" s="13"/>
    </row>
    <row r="35" spans="1:4" x14ac:dyDescent="0.25">
      <c r="A35" s="7" t="s">
        <v>12</v>
      </c>
      <c r="B35" s="1"/>
      <c r="C35" s="18">
        <f>+C29+C33</f>
        <v>6028876213.0999994</v>
      </c>
      <c r="D35" s="13"/>
    </row>
    <row r="36" spans="1:4" x14ac:dyDescent="0.25">
      <c r="A36" s="7"/>
      <c r="B36" s="1"/>
      <c r="C36" s="13"/>
      <c r="D36" s="13"/>
    </row>
    <row r="37" spans="1:4" x14ac:dyDescent="0.25">
      <c r="A37" s="7" t="s">
        <v>35</v>
      </c>
      <c r="B37" s="1"/>
      <c r="C37" s="17"/>
      <c r="D37" s="17"/>
    </row>
    <row r="38" spans="1:4" x14ac:dyDescent="0.25">
      <c r="A38" s="10" t="s">
        <v>13</v>
      </c>
      <c r="B38" s="1"/>
      <c r="C38" s="11">
        <v>479700693.08999997</v>
      </c>
      <c r="D38" s="11"/>
    </row>
    <row r="39" spans="1:4" x14ac:dyDescent="0.25">
      <c r="A39" s="10" t="s">
        <v>14</v>
      </c>
      <c r="B39" s="1"/>
      <c r="C39" s="11">
        <v>386879032.01999998</v>
      </c>
      <c r="D39" s="11"/>
    </row>
    <row r="40" spans="1:4" x14ac:dyDescent="0.25">
      <c r="A40" s="10" t="s">
        <v>15</v>
      </c>
      <c r="B40" s="1"/>
      <c r="C40" s="11">
        <v>580620685.69000006</v>
      </c>
      <c r="D40" s="11"/>
    </row>
    <row r="41" spans="1:4" x14ac:dyDescent="0.25">
      <c r="A41" s="23" t="s">
        <v>38</v>
      </c>
      <c r="B41" s="1"/>
      <c r="C41" s="11">
        <v>-194737276.16</v>
      </c>
      <c r="D41" s="11"/>
    </row>
    <row r="42" spans="1:4" ht="16.5" thickBot="1" x14ac:dyDescent="0.3">
      <c r="A42" s="7" t="s">
        <v>16</v>
      </c>
      <c r="B42" s="1"/>
      <c r="C42" s="16">
        <f>+C35+C38+C39+C40+C41</f>
        <v>7281339347.7399998</v>
      </c>
      <c r="D42" s="13"/>
    </row>
    <row r="43" spans="1:4" ht="16.5" thickTop="1" x14ac:dyDescent="0.25"/>
    <row r="46" spans="1:4" x14ac:dyDescent="0.25">
      <c r="A46" s="20" t="s">
        <v>17</v>
      </c>
      <c r="B46" s="32" t="s">
        <v>18</v>
      </c>
      <c r="C46" s="32"/>
      <c r="D46" s="32"/>
    </row>
    <row r="47" spans="1:4" ht="16.5" customHeight="1" x14ac:dyDescent="0.25">
      <c r="A47" s="21" t="s">
        <v>19</v>
      </c>
      <c r="B47" s="27" t="s">
        <v>20</v>
      </c>
      <c r="C47" s="27"/>
      <c r="D47" s="27"/>
    </row>
    <row r="48" spans="1:4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2025-10-14T12:45:48Z</cp:lastPrinted>
  <dcterms:created xsi:type="dcterms:W3CDTF">2023-01-26T02:53:21Z</dcterms:created>
  <dcterms:modified xsi:type="dcterms:W3CDTF">2025-10-14T12:45:51Z</dcterms:modified>
</cp:coreProperties>
</file>