
<file path=[Content_Types].xml><?xml version="1.0" encoding="utf-8"?>
<Types xmlns="http://schemas.openxmlformats.org/package/2006/content-types"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99am45\Desktop\"/>
    </mc:Choice>
  </mc:AlternateContent>
  <bookViews>
    <workbookView xWindow="0" yWindow="0" windowWidth="20490" windowHeight="7755"/>
  </bookViews>
  <sheets>
    <sheet name="INV. JUL-.SEPT202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1" i="1" l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</calcChain>
</file>

<file path=xl/sharedStrings.xml><?xml version="1.0" encoding="utf-8"?>
<sst xmlns="http://schemas.openxmlformats.org/spreadsheetml/2006/main" count="550" uniqueCount="292">
  <si>
    <t xml:space="preserve">              UNIVERSIDAD AUTÓNOMA DE SANTO DOMINGO</t>
  </si>
  <si>
    <t xml:space="preserve">                                  DIRECCIÓN SUMINISTRO</t>
  </si>
  <si>
    <t xml:space="preserve">                                                INVENTARIO EN ALMACEN DE MATERIALES GASTABLES Y DE LIMPIEZA</t>
  </si>
  <si>
    <t xml:space="preserve">                                               CORRESPONDIENTE AL TRIMESTRE JULIO-AGOSTO-SEPTIEMBRE DEL 2024</t>
  </si>
  <si>
    <t>FECHA</t>
  </si>
  <si>
    <t>CODIGO INST.</t>
  </si>
  <si>
    <t xml:space="preserve">UNIDAD </t>
  </si>
  <si>
    <t>ADQUISICION</t>
  </si>
  <si>
    <t>REGISTRO</t>
  </si>
  <si>
    <t>(TARJETA)</t>
  </si>
  <si>
    <t>DESCRIPCION</t>
  </si>
  <si>
    <t>MEDIDA</t>
  </si>
  <si>
    <t>UNITARIO</t>
  </si>
  <si>
    <t>VALOR TOTAL</t>
  </si>
  <si>
    <t>EXISTENCIA</t>
  </si>
  <si>
    <t>RASTRILLOS CON MANGO</t>
  </si>
  <si>
    <t>UNIDAD</t>
  </si>
  <si>
    <t>COA SIN PULIR</t>
  </si>
  <si>
    <t>ESCOBAS METAL</t>
  </si>
  <si>
    <t xml:space="preserve">  </t>
  </si>
  <si>
    <t>CORTAGRAMA</t>
  </si>
  <si>
    <t>CORTASETOS</t>
  </si>
  <si>
    <t>MACHETES</t>
  </si>
  <si>
    <t>MACHETES MOCHA</t>
  </si>
  <si>
    <t>TIJERAS PARA JARDIN</t>
  </si>
  <si>
    <t>AZADA</t>
  </si>
  <si>
    <t>TONER HP CF-226A (26A)</t>
  </si>
  <si>
    <t>TONER HP CF281A NEGRO</t>
  </si>
  <si>
    <t>TONER HP CF237A NEGRO</t>
  </si>
  <si>
    <t>TONER HP CE-255A NEGRO</t>
  </si>
  <si>
    <t>TONER HP CE-255 XC NEGRO</t>
  </si>
  <si>
    <t>TONER HP CE505A NEGRO</t>
  </si>
  <si>
    <t>TONER HP CF258A NEGRO</t>
  </si>
  <si>
    <t xml:space="preserve">TONER HP CF280A </t>
  </si>
  <si>
    <t>TONER HP 414A AMARILLO</t>
  </si>
  <si>
    <t>TONER HP 414A MAGENTA</t>
  </si>
  <si>
    <t>TONER HP 414A CYAN</t>
  </si>
  <si>
    <t>TONER /IMPRESORA XEROX VERSALINK B605</t>
  </si>
  <si>
    <t>PINTURA IMPERMEABILIZANTE (DRY-COAT)</t>
  </si>
  <si>
    <t>GALON</t>
  </si>
  <si>
    <t>PINTURA EPOXI ROJO LADRILLO</t>
  </si>
  <si>
    <t>PINTURA EPOXI ROJO LADRILLO 94</t>
  </si>
  <si>
    <t>BARNIZ DE SEALER</t>
  </si>
  <si>
    <t>MOTA GRUESA</t>
  </si>
  <si>
    <t>BROCHA DE 4</t>
  </si>
  <si>
    <t>MOTA ANTIGOTA</t>
  </si>
  <si>
    <t>VARA DE ETENSION AMARILLA P/PINTAR</t>
  </si>
  <si>
    <t>ESPRAY AZUL CLARO</t>
  </si>
  <si>
    <t>LATA</t>
  </si>
  <si>
    <t>ESPRAY AZUL OSCURO</t>
  </si>
  <si>
    <t>ESPRAY AZUL TURQUEZA</t>
  </si>
  <si>
    <t>ESPRAY BLANCO 00</t>
  </si>
  <si>
    <t>ESPRAY MARRON</t>
  </si>
  <si>
    <t>ESPRAY AMARILLO MANGO 02</t>
  </si>
  <si>
    <t>ESPRAY AMARILLO BRILLO</t>
  </si>
  <si>
    <t>ESPRAY LUMINICO NARANJA</t>
  </si>
  <si>
    <t>MOTA GRUESA 1-¼</t>
  </si>
  <si>
    <t xml:space="preserve"> MASILLA PARA SHEETROCK</t>
  </si>
  <si>
    <t>CUBETA</t>
  </si>
  <si>
    <t>TINTAACRILICA U OLEO NEGRO</t>
  </si>
  <si>
    <t>FRASCO</t>
  </si>
  <si>
    <t>TINTAACRILICA U OLEO BLANCA</t>
  </si>
  <si>
    <t>ESPRAY MONTANA 94</t>
  </si>
  <si>
    <t>PINTURA ACRILICA CANARIO</t>
  </si>
  <si>
    <t>MEDIA LUNA/JEEPETA TOYOTA 2007 M.1KD</t>
  </si>
  <si>
    <t>BOMBA DE ACEITE/JEEPETA TOY. 2007 M.1KD</t>
  </si>
  <si>
    <t>BOMBA DE AGUA/JEEPETA TOY. 2007 M.1KD</t>
  </si>
  <si>
    <t>FILTRO DE AIRE/JEEPETA TOYOTA 2007 1KD</t>
  </si>
  <si>
    <t>FILTRO DE GASOIL/JEEPETA TOYOTA 2007 1KD</t>
  </si>
  <si>
    <t>JUEGO PISTONES ESTANDER/JEEPETA TOY. M.1KD</t>
  </si>
  <si>
    <t>JUEGO ANILLAS ESTANDER/JEEPETA TOY. M.1KD</t>
  </si>
  <si>
    <t>JUEGO DE JUNTAS/JEEPETA TOY. M.1KD</t>
  </si>
  <si>
    <t>JUEGO DE CULATA/JEEPETA TOY. M.1KD</t>
  </si>
  <si>
    <t>BABI CENTRO ESTANDAR /JEEPETA TOY. M.1KD 2007</t>
  </si>
  <si>
    <t>BABI BIELAS ESTANDAR /JEEPETA TOY. M.1KD 2007</t>
  </si>
  <si>
    <t>CORREA DISTRIB./JEEPETA TOYOTA MOTOR 1KD</t>
  </si>
  <si>
    <t>TENSOR DE CORREA/JEEPETA TOYOTA 2007 M. 1KD</t>
  </si>
  <si>
    <t>DESLIZADOR DE CORREA /JEEPETA TOY.2007 M.1KD</t>
  </si>
  <si>
    <t>MONOCORREA 7PK1515/JEEPETA TOY.2007 M.1KD</t>
  </si>
  <si>
    <t>CALENTADORES/JEEPETA TOYOTA 2007 M. 1KD</t>
  </si>
  <si>
    <t>TURBO ELECTRONICO/JEEPETA TOY.2007  M.1KD</t>
  </si>
  <si>
    <t>SWITCH 24 PUERTOS(CONMUTADOR)</t>
  </si>
  <si>
    <t>CAJA DE CABLE UTP CATEGORIA 6</t>
  </si>
  <si>
    <t>CONTROLADOR WIFI</t>
  </si>
  <si>
    <t>PANELES LED CON TRANSFORMADOR</t>
  </si>
  <si>
    <t>DISCO DURO EXTERNO 1TB</t>
  </si>
  <si>
    <t>MOUSE Y TECLADO DE ESCRITORIO USB</t>
  </si>
  <si>
    <t>BATERIA PARA UPS</t>
  </si>
  <si>
    <t>NEUMATICO 265/70R16</t>
  </si>
  <si>
    <t>PINTURA SEMIGLOSS BLANCO HUESO962</t>
  </si>
  <si>
    <t>PINTURA ACRILICA MAIZ 17</t>
  </si>
  <si>
    <t>PINTURA ESMALTE BRONCE OSCURO</t>
  </si>
  <si>
    <t>PINTURA ACRILICA AMARILLO POSITIVO</t>
  </si>
  <si>
    <t>PINTURA ACRILICA AZUL POSITIVO 93</t>
  </si>
  <si>
    <t>PINTURA ACRILICA NEGRO POSITIVO</t>
  </si>
  <si>
    <t>PINTURA SEMIGLOSS BLANCO 00</t>
  </si>
  <si>
    <t>PINTURA ACRILICA AZUL TURQUEZA 49</t>
  </si>
  <si>
    <t>PINTURA ACRILICA ROJO POSITIVO</t>
  </si>
  <si>
    <t>PINTURA ACRILICA AZUL ALBA</t>
  </si>
  <si>
    <t>THINER</t>
  </si>
  <si>
    <t>PORTA ROLO 9</t>
  </si>
  <si>
    <t>BROCHA DE 3</t>
  </si>
  <si>
    <t>;</t>
  </si>
  <si>
    <t>BROCHA DE 2</t>
  </si>
  <si>
    <t>CEMENTO BLANCO</t>
  </si>
  <si>
    <t>LIBRA</t>
  </si>
  <si>
    <t>MASILLA</t>
  </si>
  <si>
    <t>PINTURA ACRILICA NARANJA 94</t>
  </si>
  <si>
    <t>PINTURA SEMIGLOSS BLANCO HUESO 962</t>
  </si>
  <si>
    <t>PINTURA ESMALTE INDUSTRIAL BLANCO</t>
  </si>
  <si>
    <t>LONA PLASTICA NARANJA 10X20</t>
  </si>
  <si>
    <t>JACK RJ45 CON TAPAS DOBLE</t>
  </si>
  <si>
    <t>SWITCH 48 PUERTOS(CONMUTADOR)</t>
  </si>
  <si>
    <t xml:space="preserve">PATCH-CORDS FIBRA OPTICA </t>
  </si>
  <si>
    <t>TRANSCEIVER SFP SINGLE-MODO</t>
  </si>
  <si>
    <t>PATCH-CORDS COBRE</t>
  </si>
  <si>
    <t>TRANSCEIVER SFP 10 GBPS MULTIMODO</t>
  </si>
  <si>
    <t>PUNTO DE ACCESO</t>
  </si>
  <si>
    <t>PAPEL BOND 20 8½X11</t>
  </si>
  <si>
    <t>RESMA</t>
  </si>
  <si>
    <t>PAPEL BOND 20 8½X14</t>
  </si>
  <si>
    <t>PAPEL NCR 8½X11 BLANCO</t>
  </si>
  <si>
    <t>PAPEL HILO CREMA 8½X11</t>
  </si>
  <si>
    <t>PAPEL HILO BLANCO 8½X11</t>
  </si>
  <si>
    <t>PAPEL NCR 8½X11 VERDE</t>
  </si>
  <si>
    <t>PAPEL NCR 8½X11 ROSADO</t>
  </si>
  <si>
    <t>PAPEL NCR 8½X11 AMARILLO</t>
  </si>
  <si>
    <t>PAPEL CONTINUO 9X½X11/CHEQUE</t>
  </si>
  <si>
    <t>PERCALINA AZUL</t>
  </si>
  <si>
    <t>YARDAS</t>
  </si>
  <si>
    <t>BATERIA 17/12 PARA PLANTA ELECTRICA</t>
  </si>
  <si>
    <t>BATERIA DE 500 PARA UPS DE 12V</t>
  </si>
  <si>
    <t>CERTIFICADOS DE POST-GRADO</t>
  </si>
  <si>
    <t>RECORD DE NOTAS 8½ X11</t>
  </si>
  <si>
    <t>PANCHA DE DENGLASS 4X8X½</t>
  </si>
  <si>
    <t>TORNILLO DE 1 DIABLITO</t>
  </si>
  <si>
    <t>ANCLAJES DE TORNILLO TARUGO</t>
  </si>
  <si>
    <t>GOMA TRASERA YAMAKUMO 110/90WSX-07NEGRO</t>
  </si>
  <si>
    <t>GOMA DELANTERA YAMAKUMO 90/90WSX-07NEGRO</t>
  </si>
  <si>
    <t>CAFÉ MOLIDO 20/1</t>
  </si>
  <si>
    <t>FARDO</t>
  </si>
  <si>
    <t>AZUCAR CREMA 125 LB.</t>
  </si>
  <si>
    <t xml:space="preserve">SACO </t>
  </si>
  <si>
    <t>BARRENA TIPO HILTI 3/16 CONCRETO</t>
  </si>
  <si>
    <t>BARRA LATERAL DE 21 P2/INSTALAR VENTANA</t>
  </si>
  <si>
    <t>BARRA DE RIEL DE H BAJA/INSTALAR VENTANA</t>
  </si>
  <si>
    <t xml:space="preserve"> RIEL DE ARRIBA TRADICIONAL/INSTALAR VENTANA</t>
  </si>
  <si>
    <t>GANCHO PARA FIJACION AEREA DRENAJE PVC 2</t>
  </si>
  <si>
    <t>CIERRE DE CENTRO NEGRO PARA VENTANA</t>
  </si>
  <si>
    <t>MASILLA NEGRA PARA INSTALAR VENTANA 12/1</t>
  </si>
  <si>
    <t>BARRENA DE ¼ MECANICA</t>
  </si>
  <si>
    <t>SOPORTE L FOOT PARA ALUZINC 75MM</t>
  </si>
  <si>
    <t>SOPORTE L FOOT PARA ALUZINC 125MM</t>
  </si>
  <si>
    <t>TRANSVERSAL DE 2-½ CALIBRE 45</t>
  </si>
  <si>
    <t>PAQUETE</t>
  </si>
  <si>
    <t>TRANSVERSAL DE 1-½ CALIBRE 45</t>
  </si>
  <si>
    <t xml:space="preserve">FILAMENTO DE TIRO </t>
  </si>
  <si>
    <t>CAJA</t>
  </si>
  <si>
    <t xml:space="preserve"> FULMINANTE DE TIRA</t>
  </si>
  <si>
    <t>TONER HP 206A-W2110A NEGRO</t>
  </si>
  <si>
    <t>TONER HP 206A-W2110A AZUL</t>
  </si>
  <si>
    <t>TONER HP 206A-W2110A AMARILLO</t>
  </si>
  <si>
    <t>TONER HP 206A-W2110A MAGENTA</t>
  </si>
  <si>
    <t xml:space="preserve">TONER HP 414A NEGRO </t>
  </si>
  <si>
    <t>CARTUCHO TINTA CYAN 3ED67A</t>
  </si>
  <si>
    <t>CARTUCHO TINTA CYAN 3ED71A(HP712)</t>
  </si>
  <si>
    <t>CARTUCHO TINTA AMARILLO 3ED69A</t>
  </si>
  <si>
    <t>CARTUCHO TINTA MAGENTA 3ED68A</t>
  </si>
  <si>
    <t>TONER HP 933 CYAN</t>
  </si>
  <si>
    <t>TONER HP 933 MAGENTA</t>
  </si>
  <si>
    <t>TONER HP 933 AMARILLO</t>
  </si>
  <si>
    <t>TONER HP 932 XL NEGRO</t>
  </si>
  <si>
    <t>KYOCERA MITA TK 311 (TK7107)</t>
  </si>
  <si>
    <t>TONER CANON GPR 61 NEGRO</t>
  </si>
  <si>
    <t>URNA ELECTORAL/TAPA DE CARTON 14X14X25</t>
  </si>
  <si>
    <t>DESINFECTANTE (FRAGANCIAS VARIADAS)</t>
  </si>
  <si>
    <t>DESCURTIDOR PARA CERAMICA</t>
  </si>
  <si>
    <t>ACIDO MURIATICO</t>
  </si>
  <si>
    <t>JABON LIQUIDO NEUTRO</t>
  </si>
  <si>
    <t>JABON LIQUIDO PARA MANO</t>
  </si>
  <si>
    <t>SUAPER #36</t>
  </si>
  <si>
    <t>GOMAS PARA SACAR AGUA</t>
  </si>
  <si>
    <t>ESCOBAS PLASTICA</t>
  </si>
  <si>
    <t>RECOGEDOR DE BASURA</t>
  </si>
  <si>
    <t>DETERGENTE EN POLVO</t>
  </si>
  <si>
    <t>AMBIENTADORES</t>
  </si>
  <si>
    <t>ALCOHOL ISOPROPILICO</t>
  </si>
  <si>
    <t>BATERIAS 15/12 PARA MICROBUS</t>
  </si>
  <si>
    <t>CERTIFICACIONES 8½ X11</t>
  </si>
  <si>
    <t>CROSSTEE DE 2</t>
  </si>
  <si>
    <t xml:space="preserve">ANGULAR DE 10 </t>
  </si>
  <si>
    <t>CUBETA DE MASILLA PARA SHEETROCK (5GLS)</t>
  </si>
  <si>
    <t>TUBO EMT DE 3</t>
  </si>
  <si>
    <t>CURVA EMT DE 2</t>
  </si>
  <si>
    <t>DURMIENTE 2-1/2X8 CALIBRE 25</t>
  </si>
  <si>
    <t>ESQUINERO METALICO DE 10</t>
  </si>
  <si>
    <t>CEMENTO GRIS</t>
  </si>
  <si>
    <t>FUNDA</t>
  </si>
  <si>
    <t>PLANCHA DE SHEETROCK ½X4X8</t>
  </si>
  <si>
    <t>ABRAZADERA EMT DE 2</t>
  </si>
  <si>
    <t>ABRAZADERA EMT DE 3</t>
  </si>
  <si>
    <t>PIE DE ALAMBRE THHN 2/0</t>
  </si>
  <si>
    <t>ADAPTADOR EMT DE 2</t>
  </si>
  <si>
    <t>PIE DE ALAMBRE THHN 1/0</t>
  </si>
  <si>
    <t>CURVA EMT DE 3</t>
  </si>
  <si>
    <t>ROLLO DE ALAMBRE DULCE</t>
  </si>
  <si>
    <t>MADERA PINO AMERICANO BRUTA T. 2X7X7</t>
  </si>
  <si>
    <t>TORNILLO 7X1/16(354TORN)</t>
  </si>
  <si>
    <t>CLAVO DE ACERO ½ PARA PLAFON(100/1)</t>
  </si>
  <si>
    <t>CINTA DE YESO (250PL)</t>
  </si>
  <si>
    <t>CONECTOR DE OJO BIMETALICO 1/0</t>
  </si>
  <si>
    <t>CONECTOR DE OJO BIMETALICO 3/0</t>
  </si>
  <si>
    <t>ANESTESIA 3% ODONTOCAINA1/50</t>
  </si>
  <si>
    <t>SUPER SNAP MINI KIT</t>
  </si>
  <si>
    <t>RESINA DE RESTAURACION DENTAL FLOW A1 ROJO</t>
  </si>
  <si>
    <t>RESINA DE RESTAURACION DENTAL FLOW A2 ROJO</t>
  </si>
  <si>
    <t>RESINA DE RESTAURACION DENTAL FLOW A3 ROJO</t>
  </si>
  <si>
    <t>RESINA DE RESTAURACION DENTAL FLOW B1 ROJO</t>
  </si>
  <si>
    <t>RESINA II (6COLOR SET)</t>
  </si>
  <si>
    <t>ULTRASONIDO</t>
  </si>
  <si>
    <t>LAMPARA DE FOTOCURADO</t>
  </si>
  <si>
    <t>AUTOCLAVE 18LT CON SECADO</t>
  </si>
  <si>
    <t>COMPRESOR PARA 2 UNIDAD</t>
  </si>
  <si>
    <t>KIT MICROMOTOR</t>
  </si>
  <si>
    <t>TURBINA ESTANDAR</t>
  </si>
  <si>
    <t>BONDY O ADHESIVO CAJA AZUL</t>
  </si>
  <si>
    <t>ANESTESIA LIDOCAINA AL 2% 1:100,000</t>
  </si>
  <si>
    <t>SOPORTE PARA MOTOR CAMIONETA TOYOTA</t>
  </si>
  <si>
    <t>VALVULA DE EXPANSION CAMIONETA TOYOTA</t>
  </si>
  <si>
    <t>TURBO CAMIONETA TOYOTAMOTOR 2KD,2010)</t>
  </si>
  <si>
    <t>GAS134</t>
  </si>
  <si>
    <t>CONTROL MASTER (AUTOBUS HYUNDAI 2009)</t>
  </si>
  <si>
    <t>EVAPORADOR (CAMIONETA TOYOTA MOTOR 2KD)</t>
  </si>
  <si>
    <t>TAPON DE RADIADOR 0.9LB.CAMIONETA TOY.2L)</t>
  </si>
  <si>
    <t>MEDIA LUNA/CAMIONETA TOYOTA 2000 M.2L</t>
  </si>
  <si>
    <t>JUEGO PISTONES /CAMIONETA TOY.2000, M.1KD</t>
  </si>
  <si>
    <t>JUEGO ANILLAS STD /CAMIONETA TOY. 2L, A.2000,</t>
  </si>
  <si>
    <t>JUEGO JUNTAS /CAMIONETA  2L, A.2000,</t>
  </si>
  <si>
    <t>JUNTA DE CULATA CAMIONETA 2L, A.2000)</t>
  </si>
  <si>
    <t>BABI DE CENTRO STD CAMIONETA 2L,AÑO2000)</t>
  </si>
  <si>
    <t>BABI DE BIELA STD CAMIONETA 2L,AÑO2000)</t>
  </si>
  <si>
    <t>CORREA 17420</t>
  </si>
  <si>
    <t>CORREA 174280</t>
  </si>
  <si>
    <t>CORREA 17340</t>
  </si>
  <si>
    <t>MONOCORREA CAMIONETA TOY.2010 M.2KD</t>
  </si>
  <si>
    <t>CALENTADORES MOTOR CAMIONETA TOY. 2000 M. 2L</t>
  </si>
  <si>
    <t>VESTIDOS FOLKLORICOS/MUJER</t>
  </si>
  <si>
    <t>VESTIDOS FOLKLORICOS/HOMBRE</t>
  </si>
  <si>
    <t xml:space="preserve">                               UNIVERSIDAD AUTÓNOMA DE SANTO DOMINGO</t>
  </si>
  <si>
    <t xml:space="preserve">                                                   DIRECCIÓN SUMINISTRO</t>
  </si>
  <si>
    <t xml:space="preserve">                                                             INVENTARIO EN ALMACEN DE LUBRICANTES Y EQUIPOS</t>
  </si>
  <si>
    <t xml:space="preserve">PLANTA ELECTRICA </t>
  </si>
  <si>
    <t>IMPRESORA MULTIFUNCIONAL (ALTALINK B8155)</t>
  </si>
  <si>
    <t>IMPRESORA MULTIFUNCIONAL (ALTALINK B625)</t>
  </si>
  <si>
    <t>SIERRA CIRCULAR</t>
  </si>
  <si>
    <t>MOTOSIERRA</t>
  </si>
  <si>
    <t>SERRUCHO PARA CARPINTERO</t>
  </si>
  <si>
    <t>CARRETILLA MANGO DE MADERA</t>
  </si>
  <si>
    <t>PALA DE CORTE</t>
  </si>
  <si>
    <t>ESTANTE DE METAL GRIS 15X36 5NIV TRAMOS</t>
  </si>
  <si>
    <t>LAPTOP PANTALLA DE 14</t>
  </si>
  <si>
    <t>IMPRESORA MULTIFUNCIONAL  MONOCROMATICA</t>
  </si>
  <si>
    <t>ESCANER VELOCIDAD 50PPM</t>
  </si>
  <si>
    <t>UPS 750V A/375W</t>
  </si>
  <si>
    <t>UPS 2200VA</t>
  </si>
  <si>
    <t>COMPUTADORA DESKTOP, CORE</t>
  </si>
  <si>
    <t>RECEPTOR CARSON BRX7</t>
  </si>
  <si>
    <t>COLUMPIO CON CASITA Y TOBOGAN</t>
  </si>
  <si>
    <t>JUEGO DE PATIO CASITA CON DESLIZADORES</t>
  </si>
  <si>
    <t>CASITA DE PATIO P/NIÑOS COTTAGE</t>
  </si>
  <si>
    <t>RADIOS MOTOROLA DESP450 DIGITAL</t>
  </si>
  <si>
    <t>CAMARA CINEMATOGRAFICA</t>
  </si>
  <si>
    <t>SILLAS TIPO CAJERO CON BRAZOS</t>
  </si>
  <si>
    <t xml:space="preserve">BRAZOS AUTOMATICOS </t>
  </si>
  <si>
    <t xml:space="preserve">MICROSCOPIO BINOCULAR </t>
  </si>
  <si>
    <t>COAGULOMETRO</t>
  </si>
  <si>
    <t>IMPRESORA EPSON ECOTANK L1250 MULTIFUNCIONAL</t>
  </si>
  <si>
    <t xml:space="preserve">MOTOR ZD30 </t>
  </si>
  <si>
    <t>TERMO REACTOR</t>
  </si>
  <si>
    <t>ANALIZADOR DE METANO DIOXIDO DE CARBONO</t>
  </si>
  <si>
    <t>IMPRESORAS MONOCROMATICAS MULTIFUNCIONAL</t>
  </si>
  <si>
    <t>COMPUTADORA DESKTOP APPLE IMAC DE 24"</t>
  </si>
  <si>
    <t>UPS 800VA, 480W, (6ENTRADA DE TOMACORRIENTE)</t>
  </si>
  <si>
    <t>COMPUTADORA DELL OPTIPLEX MFF 7010</t>
  </si>
  <si>
    <t xml:space="preserve">TELEVISOR JVC 65¨ </t>
  </si>
  <si>
    <t>REFRIGERADOR TIPO EXHIBIDOR</t>
  </si>
  <si>
    <t xml:space="preserve">                                              Realizado por:</t>
  </si>
  <si>
    <t xml:space="preserve">           Aprobado por: </t>
  </si>
  <si>
    <t xml:space="preserve">                                           Lic. Damaso De la Rosa</t>
  </si>
  <si>
    <t xml:space="preserve">                            Sr. Nelson Almonte Serrano</t>
  </si>
  <si>
    <t xml:space="preserve">                                               Encargado Almacen Suministro</t>
  </si>
  <si>
    <t xml:space="preserve">                            Director Suministro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</si>
</sst>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Stencil"/>
      <family val="5"/>
    </font>
    <font>
      <sz val="16"/>
      <name val="Times New Roman"/>
      <family val="1"/>
    </font>
    <font>
      <sz val="14"/>
      <name val="Times New Roman"/>
      <family val="1"/>
    </font>
    <font>
      <b/>
      <sz val="10"/>
      <name val="Times New Roman"/>
      <family val="1"/>
    </font>
    <font>
      <b/>
      <sz val="16"/>
      <name val="Rockwell Condensed"/>
      <family val="1"/>
    </font>
    <font>
      <sz val="7"/>
      <name val="Times New Roman"/>
      <family val="1"/>
    </font>
    <font>
      <b/>
      <sz val="14"/>
      <name val="Rockwell Condensed"/>
      <family val="1"/>
    </font>
    <font>
      <b/>
      <sz val="7"/>
      <name val="Rockwell Condensed"/>
      <family val="1"/>
    </font>
    <font>
      <sz val="14"/>
      <name val="Rockwell Condensed"/>
      <family val="1"/>
    </font>
    <font>
      <b/>
      <sz val="5"/>
      <name val="Times New Roman"/>
      <family val="1"/>
    </font>
    <font>
      <sz val="5"/>
      <name val="Times New Roman"/>
      <family val="1"/>
    </font>
    <font>
      <b/>
      <sz val="6"/>
      <name val="Times New Roman"/>
      <family val="1"/>
    </font>
    <font>
      <b/>
      <sz val="7"/>
      <name val="Times New Roman"/>
      <family val="1"/>
    </font>
    <font>
      <sz val="6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1"/>
      <name val="Rockwell Condensed"/>
      <family val="1"/>
    </font>
    <font>
      <b/>
      <sz val="10"/>
      <name val="Rockwell Condensed"/>
      <family val="1"/>
    </font>
    <font>
      <sz val="10"/>
      <name val="Rockwell Condensed"/>
      <family val="1"/>
    </font>
    <font>
      <sz val="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7">
    <xf numFmtId="0" fontId="0" fillId="0" borderId="0" xfId="0"/>
    <xf numFmtId="0" fontId="2" fillId="2" borderId="0" xfId="0" applyFont="1" applyFill="1" applyBorder="1" applyAlignment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2" borderId="0" xfId="0" applyNumberFormat="1" applyFont="1" applyFill="1" applyBorder="1" applyAlignment="1"/>
    <xf numFmtId="0" fontId="6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NumberFormat="1" applyFont="1" applyFill="1" applyBorder="1" applyAlignment="1">
      <alignment horizontal="left"/>
    </xf>
    <xf numFmtId="0" fontId="9" fillId="2" borderId="0" xfId="0" applyNumberFormat="1" applyFont="1" applyFill="1" applyBorder="1" applyAlignment="1">
      <alignment horizontal="left"/>
    </xf>
    <xf numFmtId="0" fontId="10" fillId="2" borderId="0" xfId="0" applyNumberFormat="1" applyFont="1" applyFill="1" applyBorder="1" applyAlignment="1">
      <alignment horizontal="left"/>
    </xf>
    <xf numFmtId="164" fontId="8" fillId="2" borderId="0" xfId="1" applyNumberFormat="1" applyFont="1" applyFill="1" applyBorder="1" applyAlignment="1">
      <alignment horizontal="left"/>
    </xf>
    <xf numFmtId="0" fontId="9" fillId="2" borderId="0" xfId="0" applyNumberFormat="1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1" fillId="0" borderId="3" xfId="0" applyNumberFormat="1" applyFont="1" applyBorder="1" applyAlignment="1">
      <alignment horizontal="center"/>
    </xf>
    <xf numFmtId="0" fontId="11" fillId="0" borderId="0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3" fontId="11" fillId="0" borderId="3" xfId="1" applyFont="1" applyBorder="1" applyAlignment="1"/>
    <xf numFmtId="43" fontId="11" fillId="0" borderId="3" xfId="1" applyFont="1" applyBorder="1" applyAlignment="1">
      <alignment horizontal="center"/>
    </xf>
    <xf numFmtId="164" fontId="11" fillId="0" borderId="3" xfId="1" applyNumberFormat="1" applyFont="1" applyBorder="1" applyAlignment="1">
      <alignment horizontal="right"/>
    </xf>
    <xf numFmtId="0" fontId="11" fillId="0" borderId="4" xfId="0" applyNumberFormat="1" applyFont="1" applyBorder="1" applyAlignment="1">
      <alignment horizontal="center"/>
    </xf>
    <xf numFmtId="0" fontId="11" fillId="0" borderId="5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43" fontId="11" fillId="0" borderId="4" xfId="1" applyFont="1" applyBorder="1" applyAlignment="1"/>
    <xf numFmtId="43" fontId="11" fillId="0" borderId="4" xfId="1" applyFont="1" applyBorder="1" applyAlignment="1">
      <alignment horizontal="center"/>
    </xf>
    <xf numFmtId="164" fontId="11" fillId="0" borderId="4" xfId="1" applyNumberFormat="1" applyFont="1" applyBorder="1" applyAlignment="1">
      <alignment horizontal="right"/>
    </xf>
    <xf numFmtId="0" fontId="11" fillId="0" borderId="6" xfId="0" applyNumberFormat="1" applyFont="1" applyBorder="1" applyAlignment="1">
      <alignment horizontal="center"/>
    </xf>
    <xf numFmtId="0" fontId="14" fillId="0" borderId="6" xfId="0" applyNumberFormat="1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43" fontId="11" fillId="0" borderId="6" xfId="1" applyFont="1" applyBorder="1" applyAlignment="1"/>
    <xf numFmtId="43" fontId="11" fillId="0" borderId="6" xfId="1" applyFont="1" applyBorder="1" applyAlignment="1">
      <alignment horizontal="center"/>
    </xf>
    <xf numFmtId="164" fontId="11" fillId="0" borderId="6" xfId="1" applyNumberFormat="1" applyFont="1" applyBorder="1" applyAlignment="1">
      <alignment horizontal="right"/>
    </xf>
    <xf numFmtId="0" fontId="15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14" fontId="7" fillId="0" borderId="6" xfId="0" applyNumberFormat="1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43" fontId="7" fillId="0" borderId="6" xfId="1" applyFont="1" applyBorder="1" applyAlignment="1"/>
    <xf numFmtId="43" fontId="7" fillId="2" borderId="6" xfId="1" applyFont="1" applyFill="1" applyBorder="1" applyAlignment="1">
      <alignment horizontal="center"/>
    </xf>
    <xf numFmtId="164" fontId="7" fillId="0" borderId="6" xfId="1" applyNumberFormat="1" applyFont="1" applyBorder="1" applyAlignment="1">
      <alignment horizontal="right"/>
    </xf>
    <xf numFmtId="0" fontId="16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6" fillId="2" borderId="0" xfId="0" applyFont="1" applyFill="1"/>
    <xf numFmtId="0" fontId="17" fillId="2" borderId="0" xfId="0" applyFont="1" applyFill="1" applyBorder="1" applyAlignment="1">
      <alignment horizontal="center"/>
    </xf>
    <xf numFmtId="0" fontId="17" fillId="2" borderId="0" xfId="0" applyFont="1" applyFill="1" applyBorder="1"/>
    <xf numFmtId="0" fontId="17" fillId="2" borderId="0" xfId="0" applyFont="1" applyFill="1"/>
    <xf numFmtId="0" fontId="17" fillId="2" borderId="6" xfId="0" applyNumberFormat="1" applyFont="1" applyFill="1" applyBorder="1" applyAlignment="1">
      <alignment horizontal="center"/>
    </xf>
    <xf numFmtId="14" fontId="7" fillId="2" borderId="6" xfId="0" applyNumberFormat="1" applyFont="1" applyFill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43" fontId="7" fillId="2" borderId="6" xfId="1" applyFont="1" applyFill="1" applyBorder="1" applyAlignment="1">
      <alignment horizontal="right"/>
    </xf>
    <xf numFmtId="164" fontId="7" fillId="2" borderId="6" xfId="1" applyNumberFormat="1" applyFont="1" applyFill="1" applyBorder="1" applyAlignment="1">
      <alignment horizontal="right"/>
    </xf>
    <xf numFmtId="0" fontId="7" fillId="2" borderId="6" xfId="0" applyNumberFormat="1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43" fontId="7" fillId="2" borderId="6" xfId="1" applyFont="1" applyFill="1" applyBorder="1" applyAlignment="1"/>
    <xf numFmtId="0" fontId="16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7" fillId="0" borderId="0" xfId="0" applyNumberFormat="1" applyFont="1" applyBorder="1" applyAlignment="1">
      <alignment horizontal="center"/>
    </xf>
    <xf numFmtId="14" fontId="7" fillId="2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43" fontId="7" fillId="0" borderId="0" xfId="1" applyFont="1" applyBorder="1" applyAlignment="1"/>
    <xf numFmtId="43" fontId="7" fillId="2" borderId="0" xfId="1" applyFont="1" applyFill="1" applyBorder="1" applyAlignment="1">
      <alignment horizontal="center"/>
    </xf>
    <xf numFmtId="164" fontId="7" fillId="0" borderId="0" xfId="1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43" fontId="16" fillId="0" borderId="0" xfId="1" applyFont="1" applyAlignment="1"/>
    <xf numFmtId="43" fontId="16" fillId="0" borderId="0" xfId="1" applyFont="1" applyAlignment="1">
      <alignment horizontal="center"/>
    </xf>
    <xf numFmtId="164" fontId="16" fillId="0" borderId="0" xfId="1" applyNumberFormat="1" applyFont="1" applyAlignment="1">
      <alignment horizontal="right"/>
    </xf>
    <xf numFmtId="0" fontId="16" fillId="0" borderId="6" xfId="0" applyFont="1" applyBorder="1" applyAlignment="1">
      <alignment horizontal="center"/>
    </xf>
    <xf numFmtId="43" fontId="16" fillId="0" borderId="6" xfId="1" applyFont="1" applyBorder="1" applyAlignment="1"/>
    <xf numFmtId="43" fontId="16" fillId="0" borderId="6" xfId="1" applyFont="1" applyBorder="1" applyAlignment="1">
      <alignment horizontal="center"/>
    </xf>
    <xf numFmtId="164" fontId="16" fillId="0" borderId="6" xfId="1" applyNumberFormat="1" applyFont="1" applyBorder="1" applyAlignment="1">
      <alignment horizontal="right"/>
    </xf>
    <xf numFmtId="164" fontId="17" fillId="0" borderId="0" xfId="1" applyNumberFormat="1" applyFont="1" applyBorder="1" applyAlignment="1"/>
    <xf numFmtId="43" fontId="17" fillId="2" borderId="6" xfId="1" applyFont="1" applyFill="1" applyBorder="1" applyAlignment="1"/>
    <xf numFmtId="43" fontId="16" fillId="0" borderId="0" xfId="1" applyFont="1" applyBorder="1" applyAlignment="1"/>
    <xf numFmtId="43" fontId="16" fillId="0" borderId="0" xfId="1" applyFont="1" applyBorder="1" applyAlignment="1">
      <alignment horizontal="center"/>
    </xf>
    <xf numFmtId="164" fontId="16" fillId="0" borderId="0" xfId="1" applyNumberFormat="1" applyFont="1" applyBorder="1" applyAlignment="1">
      <alignment horizontal="right"/>
    </xf>
    <xf numFmtId="0" fontId="17" fillId="0" borderId="6" xfId="0" applyFont="1" applyBorder="1" applyAlignment="1">
      <alignment horizontal="center"/>
    </xf>
    <xf numFmtId="0" fontId="15" fillId="0" borderId="6" xfId="0" applyNumberFormat="1" applyFont="1" applyBorder="1" applyAlignment="1">
      <alignment horizontal="center"/>
    </xf>
    <xf numFmtId="164" fontId="16" fillId="0" borderId="0" xfId="1" applyNumberFormat="1" applyFont="1" applyAlignment="1">
      <alignment horizontal="center"/>
    </xf>
    <xf numFmtId="0" fontId="17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43" fontId="18" fillId="0" borderId="0" xfId="1" applyFont="1" applyBorder="1" applyAlignment="1"/>
    <xf numFmtId="43" fontId="18" fillId="0" borderId="0" xfId="1" applyFont="1" applyBorder="1" applyAlignment="1">
      <alignment horizontal="center"/>
    </xf>
    <xf numFmtId="164" fontId="17" fillId="0" borderId="0" xfId="1" applyNumberFormat="1" applyFont="1" applyBorder="1" applyAlignment="1">
      <alignment horizontal="center"/>
    </xf>
    <xf numFmtId="0" fontId="17" fillId="0" borderId="0" xfId="0" applyNumberFormat="1" applyFont="1" applyAlignment="1">
      <alignment horizontal="center"/>
    </xf>
    <xf numFmtId="164" fontId="17" fillId="0" borderId="0" xfId="1" applyNumberFormat="1" applyFont="1" applyAlignment="1">
      <alignment horizontal="center"/>
    </xf>
    <xf numFmtId="43" fontId="17" fillId="0" borderId="0" xfId="1" applyFont="1" applyBorder="1" applyAlignment="1"/>
    <xf numFmtId="43" fontId="17" fillId="0" borderId="0" xfId="1" applyFont="1" applyBorder="1" applyAlignment="1">
      <alignment horizontal="center"/>
    </xf>
    <xf numFmtId="164" fontId="18" fillId="0" borderId="0" xfId="1" applyNumberFormat="1" applyFont="1" applyAlignment="1">
      <alignment horizontal="center"/>
    </xf>
    <xf numFmtId="0" fontId="19" fillId="0" borderId="0" xfId="0" applyNumberFormat="1" applyFont="1" applyBorder="1" applyAlignment="1">
      <alignment horizontal="center"/>
    </xf>
    <xf numFmtId="0" fontId="19" fillId="0" borderId="0" xfId="0" applyNumberFormat="1" applyFont="1" applyAlignment="1">
      <alignment horizontal="center"/>
    </xf>
    <xf numFmtId="164" fontId="19" fillId="0" borderId="0" xfId="1" applyNumberFormat="1" applyFont="1" applyBorder="1" applyAlignment="1">
      <alignment horizontal="center"/>
    </xf>
    <xf numFmtId="0" fontId="18" fillId="0" borderId="0" xfId="0" applyNumberFormat="1" applyFont="1" applyBorder="1" applyAlignment="1">
      <alignment horizontal="center"/>
    </xf>
    <xf numFmtId="0" fontId="18" fillId="0" borderId="0" xfId="0" applyNumberFormat="1" applyFont="1" applyAlignment="1">
      <alignment horizontal="center"/>
    </xf>
    <xf numFmtId="43" fontId="18" fillId="0" borderId="0" xfId="1" applyFont="1" applyAlignment="1"/>
    <xf numFmtId="0" fontId="15" fillId="2" borderId="0" xfId="0" applyFont="1" applyFill="1" applyAlignment="1">
      <alignment horizontal="center"/>
    </xf>
    <xf numFmtId="0" fontId="7" fillId="2" borderId="0" xfId="0" applyFont="1" applyFill="1" applyAlignment="1"/>
    <xf numFmtId="164" fontId="17" fillId="2" borderId="0" xfId="1" applyNumberFormat="1" applyFont="1" applyFill="1" applyAlignment="1">
      <alignment horizontal="right"/>
    </xf>
    <xf numFmtId="0" fontId="20" fillId="2" borderId="0" xfId="0" applyFont="1" applyFill="1" applyBorder="1" applyAlignment="1">
      <alignment horizontal="left"/>
    </xf>
    <xf numFmtId="0" fontId="21" fillId="2" borderId="0" xfId="0" applyNumberFormat="1" applyFont="1" applyFill="1" applyBorder="1" applyAlignment="1">
      <alignment horizontal="left"/>
    </xf>
    <xf numFmtId="0" fontId="22" fillId="2" borderId="0" xfId="0" applyNumberFormat="1" applyFont="1" applyFill="1" applyBorder="1" applyAlignment="1">
      <alignment horizontal="left"/>
    </xf>
    <xf numFmtId="164" fontId="21" fillId="2" borderId="0" xfId="1" applyNumberFormat="1" applyFont="1" applyFill="1" applyBorder="1" applyAlignment="1">
      <alignment horizontal="left"/>
    </xf>
    <xf numFmtId="0" fontId="18" fillId="0" borderId="0" xfId="0" applyFont="1" applyAlignment="1">
      <alignment horizontal="center"/>
    </xf>
    <xf numFmtId="0" fontId="23" fillId="0" borderId="7" xfId="0" applyNumberFormat="1" applyFont="1" applyBorder="1" applyAlignment="1">
      <alignment horizontal="center"/>
    </xf>
    <xf numFmtId="0" fontId="23" fillId="0" borderId="8" xfId="0" applyNumberFormat="1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43" fontId="23" fillId="0" borderId="8" xfId="1" applyFont="1" applyBorder="1" applyAlignment="1"/>
    <xf numFmtId="43" fontId="23" fillId="0" borderId="8" xfId="1" applyFont="1" applyBorder="1" applyAlignment="1">
      <alignment horizontal="center"/>
    </xf>
    <xf numFmtId="164" fontId="23" fillId="0" borderId="10" xfId="1" applyNumberFormat="1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11" xfId="0" applyNumberFormat="1" applyFont="1" applyBorder="1" applyAlignment="1">
      <alignment horizontal="center"/>
    </xf>
    <xf numFmtId="0" fontId="23" fillId="0" borderId="12" xfId="0" applyNumberFormat="1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43" fontId="23" fillId="0" borderId="12" xfId="1" applyFont="1" applyBorder="1" applyAlignment="1">
      <alignment horizontal="center"/>
    </xf>
    <xf numFmtId="164" fontId="23" fillId="0" borderId="14" xfId="1" applyNumberFormat="1" applyFont="1" applyBorder="1" applyAlignment="1">
      <alignment horizontal="right"/>
    </xf>
    <xf numFmtId="0" fontId="13" fillId="0" borderId="4" xfId="0" applyNumberFormat="1" applyFont="1" applyBorder="1" applyAlignment="1">
      <alignment horizontal="center"/>
    </xf>
    <xf numFmtId="0" fontId="14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43" fontId="15" fillId="0" borderId="4" xfId="1" applyFont="1" applyBorder="1" applyAlignment="1"/>
    <xf numFmtId="43" fontId="13" fillId="0" borderId="4" xfId="1" applyFont="1" applyBorder="1" applyAlignment="1">
      <alignment horizontal="center"/>
    </xf>
    <xf numFmtId="164" fontId="13" fillId="0" borderId="4" xfId="1" applyNumberFormat="1" applyFont="1" applyBorder="1" applyAlignment="1">
      <alignment horizontal="right"/>
    </xf>
    <xf numFmtId="0" fontId="17" fillId="2" borderId="6" xfId="0" applyFont="1" applyFill="1" applyBorder="1" applyAlignment="1">
      <alignment horizontal="center"/>
    </xf>
    <xf numFmtId="0" fontId="17" fillId="2" borderId="0" xfId="0" applyNumberFormat="1" applyFont="1" applyFill="1" applyBorder="1" applyAlignment="1">
      <alignment horizontal="center"/>
    </xf>
    <xf numFmtId="43" fontId="17" fillId="2" borderId="0" xfId="1" applyFont="1" applyFill="1" applyBorder="1" applyAlignment="1"/>
    <xf numFmtId="164" fontId="7" fillId="2" borderId="0" xfId="1" applyNumberFormat="1" applyFont="1" applyFill="1" applyBorder="1" applyAlignment="1">
      <alignment horizontal="right"/>
    </xf>
    <xf numFmtId="43" fontId="17" fillId="0" borderId="0" xfId="1" applyFont="1" applyAlignment="1">
      <alignment horizontal="center"/>
    </xf>
    <xf numFmtId="164" fontId="17" fillId="0" borderId="0" xfId="1" applyNumberFormat="1" applyFont="1" applyAlignment="1">
      <alignment horizontal="right"/>
    </xf>
    <xf numFmtId="0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14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487135</xdr:colOff>
      <xdr:row>13</xdr:row>
      <xdr:rowOff>90236</xdr:rowOff>
    </xdr:from>
    <xdr:to>
      <xdr:col>18</xdr:col>
      <xdr:colOff>552451</xdr:colOff>
      <xdr:row>14</xdr:row>
      <xdr:rowOff>90237</xdr:rowOff>
    </xdr:to>
    <xdr:sp macro="" textlink="">
      <xdr:nvSpPr>
        <xdr:cNvPr id="2" name="Rectángulo 1"/>
        <xdr:cNvSpPr/>
      </xdr:nvSpPr>
      <xdr:spPr>
        <a:xfrm>
          <a:off x="8250010" y="2223836"/>
          <a:ext cx="4637316" cy="152401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0</xdr:colOff>
      <xdr:row>275</xdr:row>
      <xdr:rowOff>0</xdr:rowOff>
    </xdr:from>
    <xdr:to>
      <xdr:col>6</xdr:col>
      <xdr:colOff>0</xdr:colOff>
      <xdr:row>275</xdr:row>
      <xdr:rowOff>133070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4091225"/>
          <a:ext cx="0" cy="13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246125</xdr:colOff>
      <xdr:row>72</xdr:row>
      <xdr:rowOff>153008</xdr:rowOff>
    </xdr:from>
    <xdr:to>
      <xdr:col>6</xdr:col>
      <xdr:colOff>521869</xdr:colOff>
      <xdr:row>93</xdr:row>
      <xdr:rowOff>21896</xdr:rowOff>
    </xdr:to>
    <xdr:sp macro="" textlink="">
      <xdr:nvSpPr>
        <xdr:cNvPr id="4" name="Rectángulo 3"/>
        <xdr:cNvSpPr/>
      </xdr:nvSpPr>
      <xdr:spPr>
        <a:xfrm>
          <a:off x="503300" y="11563958"/>
          <a:ext cx="3773425" cy="3069288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60364</xdr:colOff>
      <xdr:row>16</xdr:row>
      <xdr:rowOff>41620</xdr:rowOff>
    </xdr:from>
    <xdr:to>
      <xdr:col>6</xdr:col>
      <xdr:colOff>451335</xdr:colOff>
      <xdr:row>43</xdr:row>
      <xdr:rowOff>21896</xdr:rowOff>
    </xdr:to>
    <xdr:sp macro="" textlink="">
      <xdr:nvSpPr>
        <xdr:cNvPr id="5" name="Rectángulo 4"/>
        <xdr:cNvSpPr/>
      </xdr:nvSpPr>
      <xdr:spPr>
        <a:xfrm>
          <a:off x="317539" y="2632420"/>
          <a:ext cx="3959186" cy="4056976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283041</xdr:colOff>
      <xdr:row>133</xdr:row>
      <xdr:rowOff>67413</xdr:rowOff>
    </xdr:from>
    <xdr:to>
      <xdr:col>7</xdr:col>
      <xdr:colOff>148937</xdr:colOff>
      <xdr:row>152</xdr:row>
      <xdr:rowOff>54741</xdr:rowOff>
    </xdr:to>
    <xdr:sp macro="" textlink="">
      <xdr:nvSpPr>
        <xdr:cNvPr id="6" name="Rectángulo 5"/>
        <xdr:cNvSpPr/>
      </xdr:nvSpPr>
      <xdr:spPr>
        <a:xfrm>
          <a:off x="540216" y="20612838"/>
          <a:ext cx="3885446" cy="2873403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6</xdr:col>
      <xdr:colOff>0</xdr:colOff>
      <xdr:row>147</xdr:row>
      <xdr:rowOff>0</xdr:rowOff>
    </xdr:from>
    <xdr:ext cx="19050" cy="133070"/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22669500"/>
          <a:ext cx="19050" cy="13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259</xdr:row>
      <xdr:rowOff>0</xdr:rowOff>
    </xdr:from>
    <xdr:ext cx="19050" cy="133070"/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1043225"/>
          <a:ext cx="19050" cy="13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261</xdr:row>
      <xdr:rowOff>0</xdr:rowOff>
    </xdr:from>
    <xdr:ext cx="19050" cy="133070"/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1424225"/>
          <a:ext cx="19050" cy="13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260</xdr:row>
      <xdr:rowOff>0</xdr:rowOff>
    </xdr:from>
    <xdr:ext cx="19050" cy="133070"/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1233725"/>
          <a:ext cx="19050" cy="13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232952</xdr:colOff>
      <xdr:row>190</xdr:row>
      <xdr:rowOff>152436</xdr:rowOff>
    </xdr:from>
    <xdr:to>
      <xdr:col>7</xdr:col>
      <xdr:colOff>95535</xdr:colOff>
      <xdr:row>208</xdr:row>
      <xdr:rowOff>131379</xdr:rowOff>
    </xdr:to>
    <xdr:sp macro="" textlink="">
      <xdr:nvSpPr>
        <xdr:cNvPr id="11" name="Rectángulo 10"/>
        <xdr:cNvSpPr/>
      </xdr:nvSpPr>
      <xdr:spPr>
        <a:xfrm>
          <a:off x="490127" y="29375136"/>
          <a:ext cx="3882133" cy="2826918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276197</xdr:colOff>
      <xdr:row>246</xdr:row>
      <xdr:rowOff>173025</xdr:rowOff>
    </xdr:from>
    <xdr:to>
      <xdr:col>7</xdr:col>
      <xdr:colOff>134401</xdr:colOff>
      <xdr:row>259</xdr:row>
      <xdr:rowOff>142328</xdr:rowOff>
    </xdr:to>
    <xdr:sp macro="" textlink="">
      <xdr:nvSpPr>
        <xdr:cNvPr id="12" name="Rectángulo 11"/>
        <xdr:cNvSpPr/>
      </xdr:nvSpPr>
      <xdr:spPr>
        <a:xfrm>
          <a:off x="533372" y="38739750"/>
          <a:ext cx="3877754" cy="2445803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6</xdr:col>
      <xdr:colOff>0</xdr:colOff>
      <xdr:row>260</xdr:row>
      <xdr:rowOff>0</xdr:rowOff>
    </xdr:from>
    <xdr:ext cx="19050" cy="133070"/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1233725"/>
          <a:ext cx="19050" cy="13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261</xdr:row>
      <xdr:rowOff>0</xdr:rowOff>
    </xdr:from>
    <xdr:ext cx="19050" cy="133070"/>
    <xdr:pic>
      <xdr:nvPicPr>
        <xdr:cNvPr id="14" name="Imagen 1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1424225"/>
          <a:ext cx="19050" cy="13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261</xdr:row>
      <xdr:rowOff>0</xdr:rowOff>
    </xdr:from>
    <xdr:ext cx="19050" cy="133070"/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1424225"/>
          <a:ext cx="19050" cy="13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262</xdr:row>
      <xdr:rowOff>0</xdr:rowOff>
    </xdr:from>
    <xdr:ext cx="19050" cy="133070"/>
    <xdr:pic>
      <xdr:nvPicPr>
        <xdr:cNvPr id="16" name="Imagen 1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1614725"/>
          <a:ext cx="19050" cy="13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262</xdr:row>
      <xdr:rowOff>0</xdr:rowOff>
    </xdr:from>
    <xdr:ext cx="19050" cy="133070"/>
    <xdr:pic>
      <xdr:nvPicPr>
        <xdr:cNvPr id="17" name="Imagen 1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1614725"/>
          <a:ext cx="19050" cy="13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262</xdr:row>
      <xdr:rowOff>0</xdr:rowOff>
    </xdr:from>
    <xdr:ext cx="19050" cy="133070"/>
    <xdr:pic>
      <xdr:nvPicPr>
        <xdr:cNvPr id="18" name="Imagen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1614725"/>
          <a:ext cx="19050" cy="13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263</xdr:row>
      <xdr:rowOff>0</xdr:rowOff>
    </xdr:from>
    <xdr:ext cx="19050" cy="133070"/>
    <xdr:pic>
      <xdr:nvPicPr>
        <xdr:cNvPr id="19" name="Imagen 1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1805225"/>
          <a:ext cx="19050" cy="13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263</xdr:row>
      <xdr:rowOff>0</xdr:rowOff>
    </xdr:from>
    <xdr:ext cx="19050" cy="133070"/>
    <xdr:pic>
      <xdr:nvPicPr>
        <xdr:cNvPr id="20" name="Imagen 1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1805225"/>
          <a:ext cx="19050" cy="13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263</xdr:row>
      <xdr:rowOff>0</xdr:rowOff>
    </xdr:from>
    <xdr:ext cx="19050" cy="133070"/>
    <xdr:pic>
      <xdr:nvPicPr>
        <xdr:cNvPr id="21" name="Imagen 2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1805225"/>
          <a:ext cx="19050" cy="13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264</xdr:row>
      <xdr:rowOff>0</xdr:rowOff>
    </xdr:from>
    <xdr:ext cx="19050" cy="133070"/>
    <xdr:pic>
      <xdr:nvPicPr>
        <xdr:cNvPr id="22" name="Imagen 2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1995725"/>
          <a:ext cx="19050" cy="13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264</xdr:row>
      <xdr:rowOff>0</xdr:rowOff>
    </xdr:from>
    <xdr:ext cx="19050" cy="133070"/>
    <xdr:pic>
      <xdr:nvPicPr>
        <xdr:cNvPr id="23" name="Imagen 2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1995725"/>
          <a:ext cx="19050" cy="13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264</xdr:row>
      <xdr:rowOff>0</xdr:rowOff>
    </xdr:from>
    <xdr:ext cx="19050" cy="133070"/>
    <xdr:pic>
      <xdr:nvPicPr>
        <xdr:cNvPr id="24" name="Imagen 2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1995725"/>
          <a:ext cx="19050" cy="13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265</xdr:row>
      <xdr:rowOff>0</xdr:rowOff>
    </xdr:from>
    <xdr:ext cx="19050" cy="133070"/>
    <xdr:pic>
      <xdr:nvPicPr>
        <xdr:cNvPr id="25" name="Imagen 2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2186225"/>
          <a:ext cx="19050" cy="13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265</xdr:row>
      <xdr:rowOff>0</xdr:rowOff>
    </xdr:from>
    <xdr:ext cx="19050" cy="133070"/>
    <xdr:pic>
      <xdr:nvPicPr>
        <xdr:cNvPr id="26" name="Imagen 2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2186225"/>
          <a:ext cx="19050" cy="13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265</xdr:row>
      <xdr:rowOff>0</xdr:rowOff>
    </xdr:from>
    <xdr:ext cx="19050" cy="133070"/>
    <xdr:pic>
      <xdr:nvPicPr>
        <xdr:cNvPr id="27" name="Imagen 2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2186225"/>
          <a:ext cx="19050" cy="13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266</xdr:row>
      <xdr:rowOff>0</xdr:rowOff>
    </xdr:from>
    <xdr:ext cx="19050" cy="133070"/>
    <xdr:pic>
      <xdr:nvPicPr>
        <xdr:cNvPr id="28" name="Imagen 2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2376725"/>
          <a:ext cx="19050" cy="13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266</xdr:row>
      <xdr:rowOff>0</xdr:rowOff>
    </xdr:from>
    <xdr:ext cx="19050" cy="133070"/>
    <xdr:pic>
      <xdr:nvPicPr>
        <xdr:cNvPr id="29" name="Imagen 2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2376725"/>
          <a:ext cx="19050" cy="13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266</xdr:row>
      <xdr:rowOff>0</xdr:rowOff>
    </xdr:from>
    <xdr:ext cx="19050" cy="133070"/>
    <xdr:pic>
      <xdr:nvPicPr>
        <xdr:cNvPr id="30" name="Imagen 2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2376725"/>
          <a:ext cx="19050" cy="13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267</xdr:row>
      <xdr:rowOff>0</xdr:rowOff>
    </xdr:from>
    <xdr:ext cx="19050" cy="133070"/>
    <xdr:pic>
      <xdr:nvPicPr>
        <xdr:cNvPr id="31" name="Imagen 3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2567225"/>
          <a:ext cx="19050" cy="13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267</xdr:row>
      <xdr:rowOff>0</xdr:rowOff>
    </xdr:from>
    <xdr:ext cx="19050" cy="133070"/>
    <xdr:pic>
      <xdr:nvPicPr>
        <xdr:cNvPr id="32" name="Imagen 3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2567225"/>
          <a:ext cx="19050" cy="13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267</xdr:row>
      <xdr:rowOff>0</xdr:rowOff>
    </xdr:from>
    <xdr:ext cx="19050" cy="133070"/>
    <xdr:pic>
      <xdr:nvPicPr>
        <xdr:cNvPr id="33" name="Imagen 3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2567225"/>
          <a:ext cx="19050" cy="13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268</xdr:row>
      <xdr:rowOff>0</xdr:rowOff>
    </xdr:from>
    <xdr:ext cx="19050" cy="133070"/>
    <xdr:pic>
      <xdr:nvPicPr>
        <xdr:cNvPr id="34" name="Imagen 3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2757725"/>
          <a:ext cx="19050" cy="13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268</xdr:row>
      <xdr:rowOff>0</xdr:rowOff>
    </xdr:from>
    <xdr:ext cx="19050" cy="133070"/>
    <xdr:pic>
      <xdr:nvPicPr>
        <xdr:cNvPr id="35" name="Imagen 3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2757725"/>
          <a:ext cx="19050" cy="13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268</xdr:row>
      <xdr:rowOff>0</xdr:rowOff>
    </xdr:from>
    <xdr:ext cx="19050" cy="133070"/>
    <xdr:pic>
      <xdr:nvPicPr>
        <xdr:cNvPr id="36" name="Imagen 3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2757725"/>
          <a:ext cx="19050" cy="13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269</xdr:row>
      <xdr:rowOff>0</xdr:rowOff>
    </xdr:from>
    <xdr:ext cx="19050" cy="133070"/>
    <xdr:pic>
      <xdr:nvPicPr>
        <xdr:cNvPr id="37" name="Imagen 3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2948225"/>
          <a:ext cx="19050" cy="13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269</xdr:row>
      <xdr:rowOff>0</xdr:rowOff>
    </xdr:from>
    <xdr:ext cx="19050" cy="133070"/>
    <xdr:pic>
      <xdr:nvPicPr>
        <xdr:cNvPr id="38" name="Imagen 3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2948225"/>
          <a:ext cx="19050" cy="13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269</xdr:row>
      <xdr:rowOff>0</xdr:rowOff>
    </xdr:from>
    <xdr:ext cx="19050" cy="133070"/>
    <xdr:pic>
      <xdr:nvPicPr>
        <xdr:cNvPr id="39" name="Imagen 3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2948225"/>
          <a:ext cx="19050" cy="13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270</xdr:row>
      <xdr:rowOff>0</xdr:rowOff>
    </xdr:from>
    <xdr:ext cx="19050" cy="133070"/>
    <xdr:pic>
      <xdr:nvPicPr>
        <xdr:cNvPr id="40" name="Imagen 3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3138725"/>
          <a:ext cx="19050" cy="13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270</xdr:row>
      <xdr:rowOff>0</xdr:rowOff>
    </xdr:from>
    <xdr:ext cx="19050" cy="133070"/>
    <xdr:pic>
      <xdr:nvPicPr>
        <xdr:cNvPr id="41" name="Imagen 4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3138725"/>
          <a:ext cx="19050" cy="13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270</xdr:row>
      <xdr:rowOff>0</xdr:rowOff>
    </xdr:from>
    <xdr:ext cx="19050" cy="133070"/>
    <xdr:pic>
      <xdr:nvPicPr>
        <xdr:cNvPr id="42" name="Imagen 4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3138725"/>
          <a:ext cx="19050" cy="13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271</xdr:row>
      <xdr:rowOff>0</xdr:rowOff>
    </xdr:from>
    <xdr:ext cx="19050" cy="133070"/>
    <xdr:pic>
      <xdr:nvPicPr>
        <xdr:cNvPr id="43" name="Imagen 4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3329225"/>
          <a:ext cx="19050" cy="13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271</xdr:row>
      <xdr:rowOff>0</xdr:rowOff>
    </xdr:from>
    <xdr:ext cx="19050" cy="133070"/>
    <xdr:pic>
      <xdr:nvPicPr>
        <xdr:cNvPr id="44" name="Imagen 4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3329225"/>
          <a:ext cx="19050" cy="13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271</xdr:row>
      <xdr:rowOff>0</xdr:rowOff>
    </xdr:from>
    <xdr:ext cx="19050" cy="133070"/>
    <xdr:pic>
      <xdr:nvPicPr>
        <xdr:cNvPr id="45" name="Imagen 4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3329225"/>
          <a:ext cx="19050" cy="13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272</xdr:row>
      <xdr:rowOff>0</xdr:rowOff>
    </xdr:from>
    <xdr:ext cx="19050" cy="133070"/>
    <xdr:pic>
      <xdr:nvPicPr>
        <xdr:cNvPr id="46" name="Imagen 4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3519725"/>
          <a:ext cx="19050" cy="13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272</xdr:row>
      <xdr:rowOff>0</xdr:rowOff>
    </xdr:from>
    <xdr:ext cx="19050" cy="133070"/>
    <xdr:pic>
      <xdr:nvPicPr>
        <xdr:cNvPr id="47" name="Imagen 4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3519725"/>
          <a:ext cx="19050" cy="13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272</xdr:row>
      <xdr:rowOff>0</xdr:rowOff>
    </xdr:from>
    <xdr:ext cx="19050" cy="133070"/>
    <xdr:pic>
      <xdr:nvPicPr>
        <xdr:cNvPr id="48" name="Imagen 4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3519725"/>
          <a:ext cx="19050" cy="13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273</xdr:row>
      <xdr:rowOff>0</xdr:rowOff>
    </xdr:from>
    <xdr:ext cx="19050" cy="133070"/>
    <xdr:pic>
      <xdr:nvPicPr>
        <xdr:cNvPr id="49" name="Imagen 4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3710225"/>
          <a:ext cx="19050" cy="13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273</xdr:row>
      <xdr:rowOff>0</xdr:rowOff>
    </xdr:from>
    <xdr:ext cx="19050" cy="133070"/>
    <xdr:pic>
      <xdr:nvPicPr>
        <xdr:cNvPr id="50" name="Imagen 4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3710225"/>
          <a:ext cx="19050" cy="13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273</xdr:row>
      <xdr:rowOff>0</xdr:rowOff>
    </xdr:from>
    <xdr:ext cx="19050" cy="133070"/>
    <xdr:pic>
      <xdr:nvPicPr>
        <xdr:cNvPr id="51" name="Imagen 5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3710225"/>
          <a:ext cx="19050" cy="13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147</xdr:row>
      <xdr:rowOff>0</xdr:rowOff>
    </xdr:from>
    <xdr:ext cx="19050" cy="133070"/>
    <xdr:pic>
      <xdr:nvPicPr>
        <xdr:cNvPr id="52" name="Imagen 5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22669500"/>
          <a:ext cx="19050" cy="13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147</xdr:row>
      <xdr:rowOff>0</xdr:rowOff>
    </xdr:from>
    <xdr:ext cx="19050" cy="133070"/>
    <xdr:pic>
      <xdr:nvPicPr>
        <xdr:cNvPr id="53" name="Imagen 5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22669500"/>
          <a:ext cx="19050" cy="13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147</xdr:row>
      <xdr:rowOff>0</xdr:rowOff>
    </xdr:from>
    <xdr:ext cx="19050" cy="133070"/>
    <xdr:pic>
      <xdr:nvPicPr>
        <xdr:cNvPr id="54" name="Imagen 5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22669500"/>
          <a:ext cx="19050" cy="13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148</xdr:row>
      <xdr:rowOff>0</xdr:rowOff>
    </xdr:from>
    <xdr:ext cx="19050" cy="133070"/>
    <xdr:pic>
      <xdr:nvPicPr>
        <xdr:cNvPr id="55" name="Imagen 5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22821900"/>
          <a:ext cx="19050" cy="13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148</xdr:row>
      <xdr:rowOff>0</xdr:rowOff>
    </xdr:from>
    <xdr:ext cx="19050" cy="133070"/>
    <xdr:pic>
      <xdr:nvPicPr>
        <xdr:cNvPr id="56" name="Imagen 5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22821900"/>
          <a:ext cx="19050" cy="13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148</xdr:row>
      <xdr:rowOff>0</xdr:rowOff>
    </xdr:from>
    <xdr:ext cx="19050" cy="133070"/>
    <xdr:pic>
      <xdr:nvPicPr>
        <xdr:cNvPr id="57" name="Imagen 5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22821900"/>
          <a:ext cx="19050" cy="13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148</xdr:row>
      <xdr:rowOff>0</xdr:rowOff>
    </xdr:from>
    <xdr:ext cx="19050" cy="133070"/>
    <xdr:pic>
      <xdr:nvPicPr>
        <xdr:cNvPr id="58" name="Imagen 5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22821900"/>
          <a:ext cx="19050" cy="13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1166155</xdr:colOff>
      <xdr:row>0</xdr:row>
      <xdr:rowOff>27592</xdr:rowOff>
    </xdr:from>
    <xdr:to>
      <xdr:col>4</xdr:col>
      <xdr:colOff>1874274</xdr:colOff>
      <xdr:row>3</xdr:row>
      <xdr:rowOff>28269</xdr:rowOff>
    </xdr:to>
    <xdr:pic>
      <xdr:nvPicPr>
        <xdr:cNvPr id="59" name="1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3055" y="27592"/>
          <a:ext cx="708119" cy="5721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10949</xdr:colOff>
      <xdr:row>57</xdr:row>
      <xdr:rowOff>65688</xdr:rowOff>
    </xdr:from>
    <xdr:to>
      <xdr:col>9</xdr:col>
      <xdr:colOff>11476</xdr:colOff>
      <xdr:row>65</xdr:row>
      <xdr:rowOff>94586</xdr:rowOff>
    </xdr:to>
    <xdr:pic>
      <xdr:nvPicPr>
        <xdr:cNvPr id="60" name="Imagen 5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124" y="8962038"/>
          <a:ext cx="5220227" cy="1552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23839</xdr:colOff>
      <xdr:row>116</xdr:row>
      <xdr:rowOff>40165</xdr:rowOff>
    </xdr:from>
    <xdr:to>
      <xdr:col>8</xdr:col>
      <xdr:colOff>476250</xdr:colOff>
      <xdr:row>123</xdr:row>
      <xdr:rowOff>133983</xdr:rowOff>
    </xdr:to>
    <xdr:pic>
      <xdr:nvPicPr>
        <xdr:cNvPr id="61" name="Imagen 6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014" y="18004315"/>
          <a:ext cx="5176811" cy="1427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1517</xdr:colOff>
      <xdr:row>174</xdr:row>
      <xdr:rowOff>11476</xdr:rowOff>
    </xdr:from>
    <xdr:to>
      <xdr:col>9</xdr:col>
      <xdr:colOff>17215</xdr:colOff>
      <xdr:row>182</xdr:row>
      <xdr:rowOff>85110</xdr:rowOff>
    </xdr:to>
    <xdr:pic>
      <xdr:nvPicPr>
        <xdr:cNvPr id="62" name="Imagen 6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692" y="26776726"/>
          <a:ext cx="5235398" cy="1597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5739</xdr:colOff>
      <xdr:row>229</xdr:row>
      <xdr:rowOff>86070</xdr:rowOff>
    </xdr:from>
    <xdr:to>
      <xdr:col>9</xdr:col>
      <xdr:colOff>5738</xdr:colOff>
      <xdr:row>237</xdr:row>
      <xdr:rowOff>88482</xdr:rowOff>
    </xdr:to>
    <xdr:pic>
      <xdr:nvPicPr>
        <xdr:cNvPr id="63" name="Imagen 6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914" y="35728620"/>
          <a:ext cx="5219699" cy="1526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948113</xdr:colOff>
      <xdr:row>276</xdr:row>
      <xdr:rowOff>188255</xdr:rowOff>
    </xdr:from>
    <xdr:ext cx="567395" cy="458183"/>
    <xdr:pic>
      <xdr:nvPicPr>
        <xdr:cNvPr id="64" name="1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5013" y="44469980"/>
          <a:ext cx="567395" cy="45818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284655</xdr:colOff>
      <xdr:row>291</xdr:row>
      <xdr:rowOff>131377</xdr:rowOff>
    </xdr:from>
    <xdr:to>
      <xdr:col>7</xdr:col>
      <xdr:colOff>142859</xdr:colOff>
      <xdr:row>306</xdr:row>
      <xdr:rowOff>109482</xdr:rowOff>
    </xdr:to>
    <xdr:sp macro="" textlink="">
      <xdr:nvSpPr>
        <xdr:cNvPr id="65" name="Rectángulo 64"/>
        <xdr:cNvSpPr/>
      </xdr:nvSpPr>
      <xdr:spPr>
        <a:xfrm>
          <a:off x="541830" y="46822927"/>
          <a:ext cx="3877754" cy="2835605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27"/>
  <sheetViews>
    <sheetView tabSelected="1" topLeftCell="A325" workbookViewId="0">
      <selection activeCell="J333" sqref="J333"/>
    </sheetView>
  </sheetViews>
  <sheetFormatPr baseColWidth="10" defaultColWidth="11.42578125" defaultRowHeight="15" x14ac:dyDescent="0.25"/>
  <cols>
    <col min="1" max="1" width="3.85546875" style="68" customWidth="1"/>
    <col min="2" max="2" width="7.140625" style="67" customWidth="1"/>
    <col min="3" max="3" width="9.140625" style="75" customWidth="1"/>
    <col min="4" max="4" width="7.85546875" style="75" customWidth="1"/>
    <col min="5" max="5" width="28.85546875" style="43" customWidth="1"/>
    <col min="6" max="6" width="7.28515625" style="68" customWidth="1"/>
    <col min="7" max="7" width="10.42578125" style="76" hidden="1" customWidth="1"/>
    <col min="8" max="8" width="10.5703125" style="77" customWidth="1"/>
    <col min="9" max="9" width="7.42578125" style="78" customWidth="1"/>
    <col min="10" max="10" width="11.42578125" style="67"/>
    <col min="11" max="16384" width="11.42578125" style="68"/>
  </cols>
  <sheetData>
    <row r="1" spans="2:15" s="2" customFormat="1" ht="15.75" customHeight="1" x14ac:dyDescent="0.3">
      <c r="B1" s="1"/>
      <c r="C1" s="1"/>
      <c r="D1" s="1"/>
      <c r="E1" s="1"/>
      <c r="F1" s="1"/>
      <c r="G1" s="1"/>
      <c r="H1" s="1"/>
      <c r="I1" s="1"/>
    </row>
    <row r="2" spans="2:15" s="3" customFormat="1" ht="15.75" customHeight="1" x14ac:dyDescent="0.3"/>
    <row r="3" spans="2:15" s="4" customFormat="1" ht="16.5" customHeight="1" x14ac:dyDescent="0.2"/>
    <row r="4" spans="2:15" s="7" customFormat="1" ht="19.5" customHeight="1" x14ac:dyDescent="0.3">
      <c r="B4" s="5" t="s">
        <v>0</v>
      </c>
      <c r="C4" s="5"/>
      <c r="D4" s="5"/>
      <c r="E4" s="5"/>
      <c r="F4" s="5"/>
      <c r="G4" s="5"/>
      <c r="H4" s="5"/>
      <c r="I4" s="5"/>
      <c r="J4" s="6"/>
    </row>
    <row r="5" spans="2:15" s="7" customFormat="1" ht="14.25" customHeight="1" x14ac:dyDescent="0.25">
      <c r="B5" s="8" t="s">
        <v>1</v>
      </c>
      <c r="C5" s="9"/>
      <c r="D5" s="9"/>
      <c r="E5" s="8"/>
      <c r="F5" s="8"/>
      <c r="G5" s="10"/>
      <c r="H5" s="8"/>
      <c r="I5" s="11"/>
      <c r="J5" s="6"/>
    </row>
    <row r="6" spans="2:15" s="7" customFormat="1" ht="11.25" customHeight="1" x14ac:dyDescent="0.15">
      <c r="B6" s="12" t="s">
        <v>2</v>
      </c>
      <c r="C6" s="12"/>
      <c r="D6" s="12"/>
      <c r="E6" s="12"/>
      <c r="F6" s="12"/>
      <c r="G6" s="12"/>
      <c r="H6" s="12"/>
      <c r="I6" s="12"/>
      <c r="J6" s="6"/>
    </row>
    <row r="7" spans="2:15" s="7" customFormat="1" ht="11.25" customHeight="1" x14ac:dyDescent="0.15">
      <c r="B7" s="13" t="s">
        <v>3</v>
      </c>
      <c r="C7" s="13"/>
      <c r="D7" s="13"/>
      <c r="E7" s="13"/>
      <c r="F7" s="13"/>
      <c r="G7" s="13"/>
      <c r="H7" s="13"/>
      <c r="I7" s="13"/>
      <c r="J7" s="6"/>
    </row>
    <row r="8" spans="2:15" s="19" customFormat="1" ht="7.5" customHeight="1" x14ac:dyDescent="0.15">
      <c r="B8" s="14"/>
      <c r="C8" s="15"/>
      <c r="D8" s="14"/>
      <c r="E8" s="14"/>
      <c r="F8" s="15"/>
      <c r="G8" s="16"/>
      <c r="H8" s="14"/>
      <c r="I8" s="17"/>
      <c r="J8" s="18"/>
    </row>
    <row r="9" spans="2:15" s="19" customFormat="1" ht="9.75" customHeight="1" x14ac:dyDescent="0.15">
      <c r="B9" s="20" t="s">
        <v>4</v>
      </c>
      <c r="C9" s="21" t="s">
        <v>4</v>
      </c>
      <c r="D9" s="22" t="s">
        <v>5</v>
      </c>
      <c r="E9" s="22"/>
      <c r="F9" s="23" t="s">
        <v>6</v>
      </c>
      <c r="G9" s="24"/>
      <c r="H9" s="25"/>
      <c r="I9" s="26"/>
      <c r="J9" s="18"/>
    </row>
    <row r="10" spans="2:15" s="19" customFormat="1" ht="10.5" customHeight="1" x14ac:dyDescent="0.15">
      <c r="B10" s="27" t="s">
        <v>7</v>
      </c>
      <c r="C10" s="28" t="s">
        <v>8</v>
      </c>
      <c r="D10" s="29" t="s">
        <v>9</v>
      </c>
      <c r="E10" s="29" t="s">
        <v>10</v>
      </c>
      <c r="F10" s="30" t="s">
        <v>11</v>
      </c>
      <c r="G10" s="31" t="s">
        <v>12</v>
      </c>
      <c r="H10" s="32" t="s">
        <v>13</v>
      </c>
      <c r="I10" s="33" t="s">
        <v>14</v>
      </c>
      <c r="J10" s="18"/>
    </row>
    <row r="11" spans="2:15" s="43" customFormat="1" ht="12" customHeight="1" x14ac:dyDescent="0.15">
      <c r="B11" s="34"/>
      <c r="C11" s="35"/>
      <c r="D11" s="36"/>
      <c r="E11" s="37"/>
      <c r="F11" s="38"/>
      <c r="G11" s="39"/>
      <c r="H11" s="40"/>
      <c r="I11" s="41"/>
      <c r="J11" s="42"/>
    </row>
    <row r="12" spans="2:15" s="43" customFormat="1" ht="12" customHeight="1" x14ac:dyDescent="0.15">
      <c r="B12" s="44">
        <v>2024</v>
      </c>
      <c r="C12" s="45">
        <v>45474</v>
      </c>
      <c r="D12" s="44">
        <v>27112003</v>
      </c>
      <c r="E12" s="46" t="s">
        <v>15</v>
      </c>
      <c r="F12" s="44" t="s">
        <v>16</v>
      </c>
      <c r="G12" s="47">
        <v>743</v>
      </c>
      <c r="H12" s="48">
        <f t="shared" ref="H12:H55" si="0">G12*I12</f>
        <v>2229</v>
      </c>
      <c r="I12" s="49">
        <v>3</v>
      </c>
      <c r="J12" s="42"/>
    </row>
    <row r="13" spans="2:15" s="51" customFormat="1" ht="12" customHeight="1" x14ac:dyDescent="0.25">
      <c r="B13" s="44">
        <v>2024</v>
      </c>
      <c r="C13" s="45">
        <v>45474</v>
      </c>
      <c r="D13" s="44">
        <v>27112003</v>
      </c>
      <c r="E13" s="46" t="s">
        <v>15</v>
      </c>
      <c r="F13" s="44" t="s">
        <v>16</v>
      </c>
      <c r="G13" s="47">
        <v>295</v>
      </c>
      <c r="H13" s="48">
        <f t="shared" si="0"/>
        <v>1770</v>
      </c>
      <c r="I13" s="49">
        <v>6</v>
      </c>
      <c r="J13" s="50"/>
    </row>
    <row r="14" spans="2:15" s="51" customFormat="1" ht="12" customHeight="1" x14ac:dyDescent="0.25">
      <c r="B14" s="44">
        <v>2024</v>
      </c>
      <c r="C14" s="45">
        <v>45474</v>
      </c>
      <c r="D14" s="44">
        <v>27112014</v>
      </c>
      <c r="E14" s="46" t="s">
        <v>17</v>
      </c>
      <c r="F14" s="44" t="s">
        <v>16</v>
      </c>
      <c r="G14" s="47">
        <v>1203</v>
      </c>
      <c r="H14" s="48">
        <f t="shared" si="0"/>
        <v>2406</v>
      </c>
      <c r="I14" s="49">
        <v>2</v>
      </c>
      <c r="J14" s="50"/>
    </row>
    <row r="15" spans="2:15" s="53" customFormat="1" ht="12" customHeight="1" x14ac:dyDescent="0.2">
      <c r="B15" s="44">
        <v>2024</v>
      </c>
      <c r="C15" s="45">
        <v>45474</v>
      </c>
      <c r="D15" s="44">
        <v>47131604</v>
      </c>
      <c r="E15" s="46" t="s">
        <v>18</v>
      </c>
      <c r="F15" s="44" t="s">
        <v>16</v>
      </c>
      <c r="G15" s="47">
        <v>749</v>
      </c>
      <c r="H15" s="48">
        <f t="shared" si="0"/>
        <v>2247</v>
      </c>
      <c r="I15" s="49">
        <v>3</v>
      </c>
      <c r="J15" s="52"/>
      <c r="O15" s="53" t="s">
        <v>19</v>
      </c>
    </row>
    <row r="16" spans="2:15" s="54" customFormat="1" ht="12" customHeight="1" x14ac:dyDescent="0.25">
      <c r="B16" s="44">
        <v>2024</v>
      </c>
      <c r="C16" s="45">
        <v>45474</v>
      </c>
      <c r="D16" s="44">
        <v>27112014</v>
      </c>
      <c r="E16" s="46" t="s">
        <v>20</v>
      </c>
      <c r="F16" s="44" t="s">
        <v>16</v>
      </c>
      <c r="G16" s="47">
        <v>26001</v>
      </c>
      <c r="H16" s="48">
        <f t="shared" si="0"/>
        <v>26001</v>
      </c>
      <c r="I16" s="49">
        <v>1</v>
      </c>
      <c r="J16" s="50"/>
    </row>
    <row r="17" spans="2:10" s="54" customFormat="1" ht="12.75" customHeight="1" x14ac:dyDescent="0.25">
      <c r="B17" s="44">
        <v>2024</v>
      </c>
      <c r="C17" s="45">
        <v>45474</v>
      </c>
      <c r="D17" s="44">
        <v>27112014</v>
      </c>
      <c r="E17" s="46" t="s">
        <v>21</v>
      </c>
      <c r="F17" s="44" t="s">
        <v>16</v>
      </c>
      <c r="G17" s="47">
        <v>13570</v>
      </c>
      <c r="H17" s="48">
        <f t="shared" si="0"/>
        <v>13570</v>
      </c>
      <c r="I17" s="49">
        <v>1</v>
      </c>
      <c r="J17" s="50"/>
    </row>
    <row r="18" spans="2:10" s="56" customFormat="1" ht="12" customHeight="1" x14ac:dyDescent="0.2">
      <c r="B18" s="44">
        <v>2024</v>
      </c>
      <c r="C18" s="45">
        <v>45474</v>
      </c>
      <c r="D18" s="44">
        <v>27112001</v>
      </c>
      <c r="E18" s="46" t="s">
        <v>22</v>
      </c>
      <c r="F18" s="44" t="s">
        <v>16</v>
      </c>
      <c r="G18" s="47">
        <v>424</v>
      </c>
      <c r="H18" s="48">
        <f t="shared" si="0"/>
        <v>1696</v>
      </c>
      <c r="I18" s="49">
        <v>4</v>
      </c>
      <c r="J18" s="55"/>
    </row>
    <row r="19" spans="2:10" s="56" customFormat="1" ht="12" customHeight="1" x14ac:dyDescent="0.2">
      <c r="B19" s="44">
        <v>2024</v>
      </c>
      <c r="C19" s="45">
        <v>45474</v>
      </c>
      <c r="D19" s="44">
        <v>27112001</v>
      </c>
      <c r="E19" s="46" t="s">
        <v>23</v>
      </c>
      <c r="F19" s="44" t="s">
        <v>16</v>
      </c>
      <c r="G19" s="47">
        <v>265</v>
      </c>
      <c r="H19" s="48">
        <f t="shared" si="0"/>
        <v>530</v>
      </c>
      <c r="I19" s="49">
        <v>2</v>
      </c>
      <c r="J19" s="55"/>
    </row>
    <row r="20" spans="2:10" s="57" customFormat="1" ht="11.25" x14ac:dyDescent="0.2">
      <c r="B20" s="44">
        <v>2024</v>
      </c>
      <c r="C20" s="45">
        <v>45474</v>
      </c>
      <c r="D20" s="44">
        <v>44121618</v>
      </c>
      <c r="E20" s="46" t="s">
        <v>24</v>
      </c>
      <c r="F20" s="44" t="s">
        <v>16</v>
      </c>
      <c r="G20" s="47">
        <v>448</v>
      </c>
      <c r="H20" s="48">
        <f t="shared" si="0"/>
        <v>1344</v>
      </c>
      <c r="I20" s="49">
        <v>3</v>
      </c>
      <c r="J20" s="55"/>
    </row>
    <row r="21" spans="2:10" s="54" customFormat="1" ht="12" customHeight="1" x14ac:dyDescent="0.25">
      <c r="B21" s="44">
        <v>2024</v>
      </c>
      <c r="C21" s="45">
        <v>45474</v>
      </c>
      <c r="D21" s="44">
        <v>23101508</v>
      </c>
      <c r="E21" s="46" t="s">
        <v>25</v>
      </c>
      <c r="F21" s="44" t="s">
        <v>16</v>
      </c>
      <c r="G21" s="47">
        <v>442</v>
      </c>
      <c r="H21" s="48">
        <f t="shared" si="0"/>
        <v>884</v>
      </c>
      <c r="I21" s="49">
        <v>2</v>
      </c>
      <c r="J21" s="50"/>
    </row>
    <row r="22" spans="2:10" s="54" customFormat="1" ht="11.25" customHeight="1" x14ac:dyDescent="0.25">
      <c r="B22" s="58">
        <v>2024</v>
      </c>
      <c r="C22" s="59">
        <v>45474</v>
      </c>
      <c r="D22" s="60">
        <v>44103103</v>
      </c>
      <c r="E22" s="46" t="s">
        <v>26</v>
      </c>
      <c r="F22" s="61" t="s">
        <v>16</v>
      </c>
      <c r="G22" s="62">
        <v>5192</v>
      </c>
      <c r="H22" s="48">
        <f t="shared" si="0"/>
        <v>186912</v>
      </c>
      <c r="I22" s="63">
        <v>36</v>
      </c>
      <c r="J22" s="50"/>
    </row>
    <row r="23" spans="2:10" s="53" customFormat="1" ht="11.25" x14ac:dyDescent="0.2">
      <c r="B23" s="58">
        <v>2024</v>
      </c>
      <c r="C23" s="59">
        <v>45474</v>
      </c>
      <c r="D23" s="60">
        <v>44103103</v>
      </c>
      <c r="E23" s="46" t="s">
        <v>27</v>
      </c>
      <c r="F23" s="61" t="s">
        <v>16</v>
      </c>
      <c r="G23" s="62">
        <v>5664</v>
      </c>
      <c r="H23" s="48">
        <f t="shared" si="0"/>
        <v>28320</v>
      </c>
      <c r="I23" s="63">
        <v>5</v>
      </c>
      <c r="J23" s="52"/>
    </row>
    <row r="24" spans="2:10" s="53" customFormat="1" ht="11.25" x14ac:dyDescent="0.2">
      <c r="B24" s="58">
        <v>2024</v>
      </c>
      <c r="C24" s="59">
        <v>45474</v>
      </c>
      <c r="D24" s="60">
        <v>44103103</v>
      </c>
      <c r="E24" s="46" t="s">
        <v>28</v>
      </c>
      <c r="F24" s="61" t="s">
        <v>16</v>
      </c>
      <c r="G24" s="62">
        <v>5428</v>
      </c>
      <c r="H24" s="48">
        <f t="shared" si="0"/>
        <v>27140</v>
      </c>
      <c r="I24" s="63">
        <v>5</v>
      </c>
      <c r="J24" s="52"/>
    </row>
    <row r="25" spans="2:10" s="53" customFormat="1" ht="11.25" x14ac:dyDescent="0.2">
      <c r="B25" s="60">
        <v>2024</v>
      </c>
      <c r="C25" s="59">
        <v>45474</v>
      </c>
      <c r="D25" s="44">
        <v>44103103</v>
      </c>
      <c r="E25" s="46" t="s">
        <v>29</v>
      </c>
      <c r="F25" s="44" t="s">
        <v>16</v>
      </c>
      <c r="G25" s="47">
        <v>5664</v>
      </c>
      <c r="H25" s="48">
        <f t="shared" si="0"/>
        <v>16992</v>
      </c>
      <c r="I25" s="49">
        <v>3</v>
      </c>
      <c r="J25" s="52"/>
    </row>
    <row r="26" spans="2:10" s="53" customFormat="1" ht="12.75" customHeight="1" x14ac:dyDescent="0.2">
      <c r="B26" s="60">
        <v>2024</v>
      </c>
      <c r="C26" s="59">
        <v>45474</v>
      </c>
      <c r="D26" s="44">
        <v>44103103</v>
      </c>
      <c r="E26" s="46" t="s">
        <v>30</v>
      </c>
      <c r="F26" s="44" t="s">
        <v>16</v>
      </c>
      <c r="G26" s="47">
        <v>11800</v>
      </c>
      <c r="H26" s="48">
        <f t="shared" si="0"/>
        <v>59000</v>
      </c>
      <c r="I26" s="49">
        <v>5</v>
      </c>
      <c r="J26" s="52"/>
    </row>
    <row r="27" spans="2:10" s="7" customFormat="1" ht="11.25" customHeight="1" x14ac:dyDescent="0.15">
      <c r="B27" s="60">
        <v>2024</v>
      </c>
      <c r="C27" s="59">
        <v>45474</v>
      </c>
      <c r="D27" s="44">
        <v>44103103</v>
      </c>
      <c r="E27" s="46" t="s">
        <v>31</v>
      </c>
      <c r="F27" s="44" t="s">
        <v>16</v>
      </c>
      <c r="G27" s="47">
        <v>5664</v>
      </c>
      <c r="H27" s="48">
        <f t="shared" si="0"/>
        <v>5664</v>
      </c>
      <c r="I27" s="49">
        <v>1</v>
      </c>
      <c r="J27" s="6"/>
    </row>
    <row r="28" spans="2:10" s="50" customFormat="1" ht="12" customHeight="1" x14ac:dyDescent="0.25">
      <c r="B28" s="60">
        <v>2024</v>
      </c>
      <c r="C28" s="59">
        <v>45474</v>
      </c>
      <c r="D28" s="44">
        <v>44103103</v>
      </c>
      <c r="E28" s="46" t="s">
        <v>32</v>
      </c>
      <c r="F28" s="44" t="s">
        <v>16</v>
      </c>
      <c r="G28" s="47">
        <v>5192</v>
      </c>
      <c r="H28" s="48">
        <f t="shared" si="0"/>
        <v>103840</v>
      </c>
      <c r="I28" s="49">
        <v>20</v>
      </c>
    </row>
    <row r="29" spans="2:10" s="50" customFormat="1" ht="12" customHeight="1" x14ac:dyDescent="0.25">
      <c r="B29" s="60">
        <v>2024</v>
      </c>
      <c r="C29" s="59">
        <v>45474</v>
      </c>
      <c r="D29" s="44">
        <v>44103103</v>
      </c>
      <c r="E29" s="46" t="s">
        <v>33</v>
      </c>
      <c r="F29" s="44" t="s">
        <v>16</v>
      </c>
      <c r="G29" s="47">
        <v>5428</v>
      </c>
      <c r="H29" s="48">
        <f t="shared" si="0"/>
        <v>108560</v>
      </c>
      <c r="I29" s="49">
        <v>20</v>
      </c>
    </row>
    <row r="30" spans="2:10" s="50" customFormat="1" ht="12" customHeight="1" x14ac:dyDescent="0.25">
      <c r="B30" s="60">
        <v>2024</v>
      </c>
      <c r="C30" s="59">
        <v>45474</v>
      </c>
      <c r="D30" s="44">
        <v>44103103</v>
      </c>
      <c r="E30" s="46" t="s">
        <v>34</v>
      </c>
      <c r="F30" s="44" t="s">
        <v>16</v>
      </c>
      <c r="G30" s="47">
        <v>6608</v>
      </c>
      <c r="H30" s="48">
        <f t="shared" si="0"/>
        <v>19824</v>
      </c>
      <c r="I30" s="49">
        <v>3</v>
      </c>
    </row>
    <row r="31" spans="2:10" s="50" customFormat="1" ht="12" customHeight="1" x14ac:dyDescent="0.25">
      <c r="B31" s="60">
        <v>2024</v>
      </c>
      <c r="C31" s="59">
        <v>45474</v>
      </c>
      <c r="D31" s="44">
        <v>44103103</v>
      </c>
      <c r="E31" s="46" t="s">
        <v>35</v>
      </c>
      <c r="F31" s="44" t="s">
        <v>16</v>
      </c>
      <c r="G31" s="47">
        <v>6608</v>
      </c>
      <c r="H31" s="48">
        <f t="shared" si="0"/>
        <v>19824</v>
      </c>
      <c r="I31" s="49">
        <v>3</v>
      </c>
    </row>
    <row r="32" spans="2:10" s="50" customFormat="1" ht="12" customHeight="1" x14ac:dyDescent="0.25">
      <c r="B32" s="60">
        <v>2024</v>
      </c>
      <c r="C32" s="59">
        <v>45474</v>
      </c>
      <c r="D32" s="44">
        <v>44103103</v>
      </c>
      <c r="E32" s="46" t="s">
        <v>36</v>
      </c>
      <c r="F32" s="44" t="s">
        <v>16</v>
      </c>
      <c r="G32" s="47">
        <v>6608</v>
      </c>
      <c r="H32" s="48">
        <f t="shared" si="0"/>
        <v>19824</v>
      </c>
      <c r="I32" s="49">
        <v>3</v>
      </c>
    </row>
    <row r="33" spans="2:10" s="50" customFormat="1" ht="12" customHeight="1" x14ac:dyDescent="0.25">
      <c r="B33" s="60">
        <v>2024</v>
      </c>
      <c r="C33" s="59">
        <v>45474</v>
      </c>
      <c r="D33" s="44">
        <v>44103103</v>
      </c>
      <c r="E33" s="46" t="s">
        <v>37</v>
      </c>
      <c r="F33" s="44" t="s">
        <v>16</v>
      </c>
      <c r="G33" s="47">
        <v>20532</v>
      </c>
      <c r="H33" s="48">
        <f t="shared" si="0"/>
        <v>41064</v>
      </c>
      <c r="I33" s="49">
        <v>2</v>
      </c>
    </row>
    <row r="34" spans="2:10" s="50" customFormat="1" ht="11.25" customHeight="1" x14ac:dyDescent="0.25">
      <c r="B34" s="64">
        <v>2024</v>
      </c>
      <c r="C34" s="45">
        <v>45475</v>
      </c>
      <c r="D34" s="61">
        <v>31211501</v>
      </c>
      <c r="E34" s="46" t="s">
        <v>38</v>
      </c>
      <c r="F34" s="61" t="s">
        <v>39</v>
      </c>
      <c r="G34" s="62">
        <v>2639.28</v>
      </c>
      <c r="H34" s="48">
        <f t="shared" si="0"/>
        <v>5278.56</v>
      </c>
      <c r="I34" s="63">
        <v>2</v>
      </c>
    </row>
    <row r="35" spans="2:10" s="50" customFormat="1" ht="12" customHeight="1" x14ac:dyDescent="0.25">
      <c r="B35" s="64">
        <v>2024</v>
      </c>
      <c r="C35" s="45">
        <v>45475</v>
      </c>
      <c r="D35" s="61">
        <v>31211508</v>
      </c>
      <c r="E35" s="46" t="s">
        <v>40</v>
      </c>
      <c r="F35" s="61" t="s">
        <v>39</v>
      </c>
      <c r="G35" s="62">
        <v>3674.67</v>
      </c>
      <c r="H35" s="48">
        <f t="shared" si="0"/>
        <v>7349.34</v>
      </c>
      <c r="I35" s="63">
        <v>2</v>
      </c>
    </row>
    <row r="36" spans="2:10" s="50" customFormat="1" ht="12" customHeight="1" x14ac:dyDescent="0.25">
      <c r="B36" s="64">
        <v>2024</v>
      </c>
      <c r="C36" s="45">
        <v>45475</v>
      </c>
      <c r="D36" s="61">
        <v>31211508</v>
      </c>
      <c r="E36" s="46" t="s">
        <v>41</v>
      </c>
      <c r="F36" s="61" t="s">
        <v>39</v>
      </c>
      <c r="G36" s="62">
        <v>1612.89</v>
      </c>
      <c r="H36" s="48">
        <f t="shared" si="0"/>
        <v>1612.89</v>
      </c>
      <c r="I36" s="63">
        <v>1</v>
      </c>
    </row>
    <row r="37" spans="2:10" s="7" customFormat="1" ht="12" customHeight="1" x14ac:dyDescent="0.15">
      <c r="B37" s="64">
        <v>2024</v>
      </c>
      <c r="C37" s="45">
        <v>45475</v>
      </c>
      <c r="D37" s="61">
        <v>31211705</v>
      </c>
      <c r="E37" s="46" t="s">
        <v>42</v>
      </c>
      <c r="F37" s="61" t="s">
        <v>39</v>
      </c>
      <c r="G37" s="62">
        <v>1284.9100000000001</v>
      </c>
      <c r="H37" s="48">
        <f t="shared" si="0"/>
        <v>3854.7300000000005</v>
      </c>
      <c r="I37" s="63">
        <v>3</v>
      </c>
      <c r="J37" s="6"/>
    </row>
    <row r="38" spans="2:10" s="7" customFormat="1" ht="12" customHeight="1" x14ac:dyDescent="0.15">
      <c r="B38" s="64">
        <v>2024</v>
      </c>
      <c r="C38" s="45">
        <v>45475</v>
      </c>
      <c r="D38" s="61">
        <v>47131502</v>
      </c>
      <c r="E38" s="46" t="s">
        <v>43</v>
      </c>
      <c r="F38" s="61" t="s">
        <v>16</v>
      </c>
      <c r="G38" s="62">
        <v>149.19</v>
      </c>
      <c r="H38" s="48">
        <f t="shared" si="0"/>
        <v>447.57</v>
      </c>
      <c r="I38" s="63">
        <v>3</v>
      </c>
      <c r="J38" s="6"/>
    </row>
    <row r="39" spans="2:10" s="7" customFormat="1" ht="12" customHeight="1" x14ac:dyDescent="0.15">
      <c r="B39" s="64">
        <v>2024</v>
      </c>
      <c r="C39" s="45">
        <v>45475</v>
      </c>
      <c r="D39" s="61">
        <v>31211904</v>
      </c>
      <c r="E39" s="46" t="s">
        <v>44</v>
      </c>
      <c r="F39" s="61" t="s">
        <v>16</v>
      </c>
      <c r="G39" s="62">
        <v>136.97999999999999</v>
      </c>
      <c r="H39" s="48">
        <f t="shared" si="0"/>
        <v>1369.8</v>
      </c>
      <c r="I39" s="63">
        <v>10</v>
      </c>
      <c r="J39" s="6"/>
    </row>
    <row r="40" spans="2:10" s="7" customFormat="1" ht="12.75" customHeight="1" x14ac:dyDescent="0.15">
      <c r="B40" s="64">
        <v>2024</v>
      </c>
      <c r="C40" s="45">
        <v>45475</v>
      </c>
      <c r="D40" s="61">
        <v>47131502</v>
      </c>
      <c r="E40" s="46" t="s">
        <v>45</v>
      </c>
      <c r="F40" s="61" t="s">
        <v>16</v>
      </c>
      <c r="G40" s="62">
        <v>254.03</v>
      </c>
      <c r="H40" s="48">
        <f t="shared" si="0"/>
        <v>2032.24</v>
      </c>
      <c r="I40" s="63">
        <v>8</v>
      </c>
      <c r="J40" s="6"/>
    </row>
    <row r="41" spans="2:10" s="7" customFormat="1" ht="12" customHeight="1" x14ac:dyDescent="0.15">
      <c r="B41" s="64">
        <v>2024</v>
      </c>
      <c r="C41" s="45">
        <v>45475</v>
      </c>
      <c r="D41" s="61">
        <v>27112813</v>
      </c>
      <c r="E41" s="46" t="s">
        <v>46</v>
      </c>
      <c r="F41" s="61" t="s">
        <v>16</v>
      </c>
      <c r="G41" s="62">
        <v>2169.1799999999998</v>
      </c>
      <c r="H41" s="48">
        <f t="shared" si="0"/>
        <v>8676.7199999999993</v>
      </c>
      <c r="I41" s="63">
        <v>4</v>
      </c>
      <c r="J41" s="6"/>
    </row>
    <row r="42" spans="2:10" s="7" customFormat="1" ht="12" customHeight="1" x14ac:dyDescent="0.15">
      <c r="B42" s="64">
        <v>2024</v>
      </c>
      <c r="C42" s="45">
        <v>45475</v>
      </c>
      <c r="D42" s="61">
        <v>31211501</v>
      </c>
      <c r="E42" s="46" t="s">
        <v>47</v>
      </c>
      <c r="F42" s="61" t="s">
        <v>48</v>
      </c>
      <c r="G42" s="62">
        <v>140.41999999999999</v>
      </c>
      <c r="H42" s="48">
        <f t="shared" si="0"/>
        <v>421.26</v>
      </c>
      <c r="I42" s="63">
        <v>3</v>
      </c>
      <c r="J42" s="6"/>
    </row>
    <row r="43" spans="2:10" s="7" customFormat="1" ht="12" customHeight="1" x14ac:dyDescent="0.15">
      <c r="B43" s="64">
        <v>2024</v>
      </c>
      <c r="C43" s="45">
        <v>45475</v>
      </c>
      <c r="D43" s="61">
        <v>31211501</v>
      </c>
      <c r="E43" s="46" t="s">
        <v>49</v>
      </c>
      <c r="F43" s="61" t="s">
        <v>48</v>
      </c>
      <c r="G43" s="62">
        <v>145.37</v>
      </c>
      <c r="H43" s="48">
        <f t="shared" si="0"/>
        <v>436.11</v>
      </c>
      <c r="I43" s="63">
        <v>3</v>
      </c>
      <c r="J43" s="6"/>
    </row>
    <row r="44" spans="2:10" s="7" customFormat="1" ht="11.25" customHeight="1" x14ac:dyDescent="0.15">
      <c r="B44" s="64">
        <v>2024</v>
      </c>
      <c r="C44" s="45">
        <v>45475</v>
      </c>
      <c r="D44" s="61">
        <v>31211501</v>
      </c>
      <c r="E44" s="46" t="s">
        <v>50</v>
      </c>
      <c r="F44" s="61" t="s">
        <v>48</v>
      </c>
      <c r="G44" s="62">
        <v>145.37</v>
      </c>
      <c r="H44" s="48">
        <f t="shared" si="0"/>
        <v>436.11</v>
      </c>
      <c r="I44" s="63">
        <v>3</v>
      </c>
      <c r="J44" s="6"/>
    </row>
    <row r="45" spans="2:10" s="7" customFormat="1" ht="12" customHeight="1" x14ac:dyDescent="0.15">
      <c r="B45" s="64">
        <v>2024</v>
      </c>
      <c r="C45" s="45">
        <v>45475</v>
      </c>
      <c r="D45" s="61">
        <v>31211501</v>
      </c>
      <c r="E45" s="46" t="s">
        <v>51</v>
      </c>
      <c r="F45" s="61" t="s">
        <v>48</v>
      </c>
      <c r="G45" s="62">
        <v>145.37</v>
      </c>
      <c r="H45" s="48">
        <f t="shared" si="0"/>
        <v>436.11</v>
      </c>
      <c r="I45" s="63">
        <v>3</v>
      </c>
      <c r="J45" s="6"/>
    </row>
    <row r="46" spans="2:10" s="7" customFormat="1" ht="11.25" customHeight="1" x14ac:dyDescent="0.15">
      <c r="B46" s="64">
        <v>2024</v>
      </c>
      <c r="C46" s="45">
        <v>45475</v>
      </c>
      <c r="D46" s="61">
        <v>31211501</v>
      </c>
      <c r="E46" s="46" t="s">
        <v>52</v>
      </c>
      <c r="F46" s="61" t="s">
        <v>48</v>
      </c>
      <c r="G46" s="62">
        <v>145.37</v>
      </c>
      <c r="H46" s="48">
        <f t="shared" si="0"/>
        <v>436.11</v>
      </c>
      <c r="I46" s="63">
        <v>3</v>
      </c>
      <c r="J46" s="6"/>
    </row>
    <row r="47" spans="2:10" s="7" customFormat="1" ht="12" customHeight="1" x14ac:dyDescent="0.15">
      <c r="B47" s="64">
        <v>2024</v>
      </c>
      <c r="C47" s="45">
        <v>45475</v>
      </c>
      <c r="D47" s="61">
        <v>31211501</v>
      </c>
      <c r="E47" s="46" t="s">
        <v>53</v>
      </c>
      <c r="F47" s="61" t="s">
        <v>48</v>
      </c>
      <c r="G47" s="62">
        <v>145.37</v>
      </c>
      <c r="H47" s="48">
        <f t="shared" si="0"/>
        <v>581.48</v>
      </c>
      <c r="I47" s="63">
        <v>4</v>
      </c>
      <c r="J47" s="6"/>
    </row>
    <row r="48" spans="2:10" s="6" customFormat="1" ht="12" customHeight="1" x14ac:dyDescent="0.15">
      <c r="B48" s="64">
        <v>2024</v>
      </c>
      <c r="C48" s="45">
        <v>45475</v>
      </c>
      <c r="D48" s="61">
        <v>31211501</v>
      </c>
      <c r="E48" s="46" t="s">
        <v>54</v>
      </c>
      <c r="F48" s="61" t="s">
        <v>48</v>
      </c>
      <c r="G48" s="62">
        <v>145.37</v>
      </c>
      <c r="H48" s="48">
        <f t="shared" si="0"/>
        <v>581.48</v>
      </c>
      <c r="I48" s="63">
        <v>4</v>
      </c>
    </row>
    <row r="49" spans="2:10" s="7" customFormat="1" ht="12" customHeight="1" x14ac:dyDescent="0.15">
      <c r="B49" s="64">
        <v>2024</v>
      </c>
      <c r="C49" s="45">
        <v>45475</v>
      </c>
      <c r="D49" s="61">
        <v>31211501</v>
      </c>
      <c r="E49" s="46" t="s">
        <v>55</v>
      </c>
      <c r="F49" s="61" t="s">
        <v>48</v>
      </c>
      <c r="G49" s="62">
        <v>145.37</v>
      </c>
      <c r="H49" s="48">
        <f t="shared" si="0"/>
        <v>726.85</v>
      </c>
      <c r="I49" s="63">
        <v>5</v>
      </c>
      <c r="J49" s="6"/>
    </row>
    <row r="50" spans="2:10" s="7" customFormat="1" ht="12" customHeight="1" x14ac:dyDescent="0.15">
      <c r="B50" s="64">
        <v>2024</v>
      </c>
      <c r="C50" s="45">
        <v>45475</v>
      </c>
      <c r="D50" s="61">
        <v>47131502</v>
      </c>
      <c r="E50" s="46" t="s">
        <v>56</v>
      </c>
      <c r="F50" s="61" t="s">
        <v>16</v>
      </c>
      <c r="G50" s="62">
        <v>36.659999999999997</v>
      </c>
      <c r="H50" s="48">
        <f t="shared" si="0"/>
        <v>439.91999999999996</v>
      </c>
      <c r="I50" s="63">
        <v>12</v>
      </c>
      <c r="J50" s="6"/>
    </row>
    <row r="51" spans="2:10" s="50" customFormat="1" ht="12" customHeight="1" x14ac:dyDescent="0.25">
      <c r="B51" s="44">
        <v>2024</v>
      </c>
      <c r="C51" s="59">
        <v>45475</v>
      </c>
      <c r="D51" s="61">
        <v>31201605</v>
      </c>
      <c r="E51" s="65" t="s">
        <v>57</v>
      </c>
      <c r="F51" s="61" t="s">
        <v>58</v>
      </c>
      <c r="G51" s="66">
        <v>1826.45</v>
      </c>
      <c r="H51" s="48">
        <f t="shared" si="0"/>
        <v>5479.35</v>
      </c>
      <c r="I51" s="49">
        <v>3</v>
      </c>
    </row>
    <row r="52" spans="2:10" s="50" customFormat="1" ht="12" customHeight="1" x14ac:dyDescent="0.25">
      <c r="B52" s="44">
        <v>2024</v>
      </c>
      <c r="C52" s="45">
        <v>45476</v>
      </c>
      <c r="D52" s="61">
        <v>12171703</v>
      </c>
      <c r="E52" s="65" t="s">
        <v>59</v>
      </c>
      <c r="F52" s="61" t="s">
        <v>60</v>
      </c>
      <c r="G52" s="66">
        <v>493.2</v>
      </c>
      <c r="H52" s="48">
        <f t="shared" si="0"/>
        <v>2466</v>
      </c>
      <c r="I52" s="63">
        <v>5</v>
      </c>
    </row>
    <row r="53" spans="2:10" s="50" customFormat="1" ht="12" customHeight="1" x14ac:dyDescent="0.25">
      <c r="B53" s="44">
        <v>2024</v>
      </c>
      <c r="C53" s="45">
        <v>45476</v>
      </c>
      <c r="D53" s="61">
        <v>12171703</v>
      </c>
      <c r="E53" s="65" t="s">
        <v>61</v>
      </c>
      <c r="F53" s="61" t="s">
        <v>60</v>
      </c>
      <c r="G53" s="66">
        <v>493.2</v>
      </c>
      <c r="H53" s="48">
        <f t="shared" si="0"/>
        <v>986.4</v>
      </c>
      <c r="I53" s="63">
        <v>2</v>
      </c>
    </row>
    <row r="54" spans="2:10" s="50" customFormat="1" ht="12" customHeight="1" x14ac:dyDescent="0.25">
      <c r="B54" s="44">
        <v>2024</v>
      </c>
      <c r="C54" s="45">
        <v>45476</v>
      </c>
      <c r="D54" s="61">
        <v>31211502</v>
      </c>
      <c r="E54" s="65" t="s">
        <v>62</v>
      </c>
      <c r="F54" s="61" t="s">
        <v>48</v>
      </c>
      <c r="G54" s="66">
        <v>356.3</v>
      </c>
      <c r="H54" s="48">
        <f t="shared" si="0"/>
        <v>3563</v>
      </c>
      <c r="I54" s="63">
        <v>10</v>
      </c>
    </row>
    <row r="55" spans="2:10" x14ac:dyDescent="0.25">
      <c r="B55" s="44">
        <v>2024</v>
      </c>
      <c r="C55" s="45">
        <v>45476</v>
      </c>
      <c r="D55" s="61">
        <v>31211508</v>
      </c>
      <c r="E55" s="65" t="s">
        <v>63</v>
      </c>
      <c r="F55" s="61" t="s">
        <v>58</v>
      </c>
      <c r="G55" s="66">
        <v>9965.1</v>
      </c>
      <c r="H55" s="48">
        <f t="shared" si="0"/>
        <v>348778.5</v>
      </c>
      <c r="I55" s="63">
        <v>35</v>
      </c>
    </row>
    <row r="56" spans="2:10" x14ac:dyDescent="0.25">
      <c r="B56" s="60">
        <v>2024</v>
      </c>
      <c r="C56" s="59">
        <v>45476</v>
      </c>
      <c r="D56" s="44">
        <v>26111532</v>
      </c>
      <c r="E56" s="46" t="s">
        <v>64</v>
      </c>
      <c r="F56" s="44" t="s">
        <v>16</v>
      </c>
      <c r="G56" s="47">
        <v>720</v>
      </c>
      <c r="H56" s="48">
        <f>G56*I56</f>
        <v>720</v>
      </c>
      <c r="I56" s="49">
        <v>1</v>
      </c>
    </row>
    <row r="57" spans="2:10" x14ac:dyDescent="0.25">
      <c r="B57" s="60">
        <v>2024</v>
      </c>
      <c r="C57" s="59">
        <v>45476</v>
      </c>
      <c r="D57" s="44">
        <v>40151560</v>
      </c>
      <c r="E57" s="46" t="s">
        <v>65</v>
      </c>
      <c r="F57" s="44" t="s">
        <v>16</v>
      </c>
      <c r="G57" s="47">
        <v>14396</v>
      </c>
      <c r="H57" s="48">
        <f>G57*I57</f>
        <v>14396</v>
      </c>
      <c r="I57" s="49">
        <v>1</v>
      </c>
    </row>
    <row r="58" spans="2:10" x14ac:dyDescent="0.25">
      <c r="B58" s="69"/>
      <c r="C58" s="70"/>
      <c r="D58" s="71"/>
      <c r="E58" s="42"/>
      <c r="F58" s="71"/>
      <c r="G58" s="72"/>
      <c r="H58" s="73"/>
      <c r="I58" s="74"/>
    </row>
    <row r="59" spans="2:10" x14ac:dyDescent="0.25">
      <c r="B59" s="69"/>
      <c r="C59" s="70"/>
      <c r="D59" s="71"/>
      <c r="E59" s="42"/>
      <c r="F59" s="71"/>
      <c r="G59" s="72"/>
      <c r="H59" s="73"/>
      <c r="I59" s="74"/>
    </row>
    <row r="60" spans="2:10" x14ac:dyDescent="0.25">
      <c r="B60" s="69"/>
      <c r="C60" s="70"/>
      <c r="D60" s="71"/>
      <c r="E60" s="42"/>
      <c r="F60" s="71"/>
      <c r="G60" s="72"/>
      <c r="H60" s="73"/>
      <c r="I60" s="74"/>
    </row>
    <row r="61" spans="2:10" x14ac:dyDescent="0.25">
      <c r="B61" s="69"/>
      <c r="C61" s="70"/>
      <c r="D61" s="71"/>
      <c r="E61" s="42"/>
      <c r="F61" s="71"/>
      <c r="G61" s="72"/>
      <c r="H61" s="73"/>
      <c r="I61" s="74"/>
    </row>
    <row r="62" spans="2:10" x14ac:dyDescent="0.25">
      <c r="B62" s="69"/>
      <c r="C62" s="70"/>
      <c r="D62" s="71"/>
      <c r="E62" s="42"/>
      <c r="F62" s="71"/>
      <c r="G62" s="72"/>
      <c r="H62" s="73"/>
      <c r="I62" s="74"/>
    </row>
    <row r="63" spans="2:10" x14ac:dyDescent="0.25">
      <c r="B63" s="69"/>
      <c r="C63" s="70"/>
      <c r="D63" s="71"/>
      <c r="E63" s="42"/>
      <c r="F63" s="71"/>
      <c r="G63" s="72"/>
      <c r="H63" s="73"/>
      <c r="I63" s="74"/>
    </row>
    <row r="64" spans="2:10" x14ac:dyDescent="0.25">
      <c r="B64" s="69"/>
      <c r="C64" s="70"/>
      <c r="D64" s="71"/>
      <c r="E64" s="42"/>
      <c r="F64" s="71"/>
      <c r="G64" s="72"/>
      <c r="H64" s="73"/>
      <c r="I64" s="74"/>
    </row>
    <row r="65" spans="2:10" x14ac:dyDescent="0.25">
      <c r="B65" s="69"/>
      <c r="C65" s="70"/>
      <c r="D65" s="71"/>
      <c r="E65" s="42"/>
      <c r="F65" s="71"/>
      <c r="G65" s="72"/>
      <c r="H65" s="73"/>
      <c r="I65" s="74"/>
    </row>
    <row r="66" spans="2:10" ht="8.25" customHeight="1" x14ac:dyDescent="0.25"/>
    <row r="67" spans="2:10" ht="9.75" customHeight="1" x14ac:dyDescent="0.25">
      <c r="B67" s="79"/>
      <c r="C67" s="44"/>
      <c r="D67" s="44"/>
      <c r="E67" s="46"/>
      <c r="F67" s="79"/>
      <c r="G67" s="80"/>
      <c r="H67" s="81"/>
      <c r="I67" s="82"/>
    </row>
    <row r="68" spans="2:10" ht="12" customHeight="1" x14ac:dyDescent="0.25">
      <c r="B68" s="60">
        <v>2024</v>
      </c>
      <c r="C68" s="59">
        <v>45476</v>
      </c>
      <c r="D68" s="44">
        <v>40151560</v>
      </c>
      <c r="E68" s="46" t="s">
        <v>66</v>
      </c>
      <c r="F68" s="44" t="s">
        <v>16</v>
      </c>
      <c r="G68" s="47">
        <v>4897</v>
      </c>
      <c r="H68" s="48">
        <f t="shared" ref="H68:H115" si="1">G68*I68</f>
        <v>4897</v>
      </c>
      <c r="I68" s="49">
        <v>1</v>
      </c>
    </row>
    <row r="69" spans="2:10" ht="12" customHeight="1" x14ac:dyDescent="0.25">
      <c r="B69" s="60">
        <v>2024</v>
      </c>
      <c r="C69" s="59">
        <v>45476</v>
      </c>
      <c r="D69" s="44">
        <v>40161505</v>
      </c>
      <c r="E69" s="46" t="s">
        <v>67</v>
      </c>
      <c r="F69" s="44" t="s">
        <v>16</v>
      </c>
      <c r="G69" s="47">
        <v>450</v>
      </c>
      <c r="H69" s="48">
        <f t="shared" si="1"/>
        <v>450</v>
      </c>
      <c r="I69" s="49">
        <v>1</v>
      </c>
    </row>
    <row r="70" spans="2:10" ht="12" customHeight="1" x14ac:dyDescent="0.25">
      <c r="B70" s="60">
        <v>2024</v>
      </c>
      <c r="C70" s="59">
        <v>45476</v>
      </c>
      <c r="D70" s="44">
        <v>40161513</v>
      </c>
      <c r="E70" s="46" t="s">
        <v>68</v>
      </c>
      <c r="F70" s="44" t="s">
        <v>16</v>
      </c>
      <c r="G70" s="47">
        <v>349</v>
      </c>
      <c r="H70" s="48">
        <f t="shared" si="1"/>
        <v>349</v>
      </c>
      <c r="I70" s="49">
        <v>1</v>
      </c>
    </row>
    <row r="71" spans="2:10" s="53" customFormat="1" ht="12" customHeight="1" x14ac:dyDescent="0.2">
      <c r="B71" s="60">
        <v>2024</v>
      </c>
      <c r="C71" s="59">
        <v>45476</v>
      </c>
      <c r="D71" s="44">
        <v>26111532</v>
      </c>
      <c r="E71" s="46" t="s">
        <v>69</v>
      </c>
      <c r="F71" s="44" t="s">
        <v>16</v>
      </c>
      <c r="G71" s="47">
        <v>22500</v>
      </c>
      <c r="H71" s="48">
        <f t="shared" si="1"/>
        <v>22500</v>
      </c>
      <c r="I71" s="49">
        <v>1</v>
      </c>
      <c r="J71" s="83"/>
    </row>
    <row r="72" spans="2:10" s="53" customFormat="1" ht="12" customHeight="1" x14ac:dyDescent="0.2">
      <c r="B72" s="60">
        <v>2024</v>
      </c>
      <c r="C72" s="59">
        <v>45476</v>
      </c>
      <c r="D72" s="44">
        <v>26111532</v>
      </c>
      <c r="E72" s="46" t="s">
        <v>70</v>
      </c>
      <c r="F72" s="44" t="s">
        <v>16</v>
      </c>
      <c r="G72" s="47">
        <v>5522.4</v>
      </c>
      <c r="H72" s="48">
        <f t="shared" si="1"/>
        <v>5522.4</v>
      </c>
      <c r="I72" s="49">
        <v>1</v>
      </c>
      <c r="J72" s="83"/>
    </row>
    <row r="73" spans="2:10" s="53" customFormat="1" ht="12" customHeight="1" x14ac:dyDescent="0.2">
      <c r="B73" s="60">
        <v>2024</v>
      </c>
      <c r="C73" s="59">
        <v>45476</v>
      </c>
      <c r="D73" s="44">
        <v>26111532</v>
      </c>
      <c r="E73" s="46" t="s">
        <v>71</v>
      </c>
      <c r="F73" s="44" t="s">
        <v>16</v>
      </c>
      <c r="G73" s="47">
        <v>8500</v>
      </c>
      <c r="H73" s="48">
        <f t="shared" si="1"/>
        <v>8500</v>
      </c>
      <c r="I73" s="49">
        <v>1</v>
      </c>
      <c r="J73" s="83"/>
    </row>
    <row r="74" spans="2:10" s="53" customFormat="1" ht="12" customHeight="1" x14ac:dyDescent="0.2">
      <c r="B74" s="60">
        <v>2024</v>
      </c>
      <c r="C74" s="59">
        <v>45476</v>
      </c>
      <c r="D74" s="44">
        <v>26111532</v>
      </c>
      <c r="E74" s="46" t="s">
        <v>72</v>
      </c>
      <c r="F74" s="44" t="s">
        <v>16</v>
      </c>
      <c r="G74" s="47">
        <v>3899.99</v>
      </c>
      <c r="H74" s="48">
        <f t="shared" si="1"/>
        <v>3899.99</v>
      </c>
      <c r="I74" s="49">
        <v>1</v>
      </c>
      <c r="J74" s="83"/>
    </row>
    <row r="75" spans="2:10" s="53" customFormat="1" ht="12" customHeight="1" x14ac:dyDescent="0.2">
      <c r="B75" s="60">
        <v>2024</v>
      </c>
      <c r="C75" s="59">
        <v>45476</v>
      </c>
      <c r="D75" s="44">
        <v>26111532</v>
      </c>
      <c r="E75" s="46" t="s">
        <v>73</v>
      </c>
      <c r="F75" s="44" t="s">
        <v>16</v>
      </c>
      <c r="G75" s="47">
        <v>2559.9899999999998</v>
      </c>
      <c r="H75" s="48">
        <f t="shared" si="1"/>
        <v>2559.9899999999998</v>
      </c>
      <c r="I75" s="49">
        <v>1</v>
      </c>
      <c r="J75" s="83"/>
    </row>
    <row r="76" spans="2:10" s="53" customFormat="1" ht="12" customHeight="1" x14ac:dyDescent="0.2">
      <c r="B76" s="60">
        <v>2024</v>
      </c>
      <c r="C76" s="59">
        <v>45476</v>
      </c>
      <c r="D76" s="44">
        <v>26111532</v>
      </c>
      <c r="E76" s="46" t="s">
        <v>74</v>
      </c>
      <c r="F76" s="44" t="s">
        <v>16</v>
      </c>
      <c r="G76" s="47">
        <v>1500</v>
      </c>
      <c r="H76" s="48">
        <f t="shared" si="1"/>
        <v>1500</v>
      </c>
      <c r="I76" s="49">
        <v>1</v>
      </c>
      <c r="J76" s="83"/>
    </row>
    <row r="77" spans="2:10" s="53" customFormat="1" ht="12" customHeight="1" x14ac:dyDescent="0.2">
      <c r="B77" s="60">
        <v>2024</v>
      </c>
      <c r="C77" s="59">
        <v>45476</v>
      </c>
      <c r="D77" s="44">
        <v>26111532</v>
      </c>
      <c r="E77" s="46" t="s">
        <v>75</v>
      </c>
      <c r="F77" s="44" t="s">
        <v>16</v>
      </c>
      <c r="G77" s="47">
        <v>4190</v>
      </c>
      <c r="H77" s="48">
        <f t="shared" si="1"/>
        <v>4190</v>
      </c>
      <c r="I77" s="49">
        <v>1</v>
      </c>
      <c r="J77" s="83"/>
    </row>
    <row r="78" spans="2:10" s="53" customFormat="1" ht="12" customHeight="1" x14ac:dyDescent="0.2">
      <c r="B78" s="60">
        <v>2024</v>
      </c>
      <c r="C78" s="59">
        <v>45476</v>
      </c>
      <c r="D78" s="44">
        <v>26111532</v>
      </c>
      <c r="E78" s="46" t="s">
        <v>76</v>
      </c>
      <c r="F78" s="44" t="s">
        <v>16</v>
      </c>
      <c r="G78" s="47">
        <v>1900</v>
      </c>
      <c r="H78" s="48">
        <f t="shared" si="1"/>
        <v>1900</v>
      </c>
      <c r="I78" s="49">
        <v>1</v>
      </c>
      <c r="J78" s="83"/>
    </row>
    <row r="79" spans="2:10" s="53" customFormat="1" ht="12" customHeight="1" x14ac:dyDescent="0.2">
      <c r="B79" s="60">
        <v>2024</v>
      </c>
      <c r="C79" s="59">
        <v>45476</v>
      </c>
      <c r="D79" s="44">
        <v>26111532</v>
      </c>
      <c r="E79" s="46" t="s">
        <v>77</v>
      </c>
      <c r="F79" s="44" t="s">
        <v>16</v>
      </c>
      <c r="G79" s="47">
        <v>1650</v>
      </c>
      <c r="H79" s="48">
        <f t="shared" si="1"/>
        <v>1650</v>
      </c>
      <c r="I79" s="49">
        <v>1</v>
      </c>
      <c r="J79" s="83"/>
    </row>
    <row r="80" spans="2:10" s="53" customFormat="1" ht="12" customHeight="1" x14ac:dyDescent="0.2">
      <c r="B80" s="60">
        <v>2024</v>
      </c>
      <c r="C80" s="59">
        <v>45476</v>
      </c>
      <c r="D80" s="44">
        <v>26111532</v>
      </c>
      <c r="E80" s="46" t="s">
        <v>78</v>
      </c>
      <c r="F80" s="44" t="s">
        <v>16</v>
      </c>
      <c r="G80" s="47">
        <v>3869.99</v>
      </c>
      <c r="H80" s="48">
        <f t="shared" si="1"/>
        <v>3869.99</v>
      </c>
      <c r="I80" s="49">
        <v>1</v>
      </c>
      <c r="J80" s="83"/>
    </row>
    <row r="81" spans="2:10" s="53" customFormat="1" ht="12" customHeight="1" x14ac:dyDescent="0.2">
      <c r="B81" s="60">
        <v>2024</v>
      </c>
      <c r="C81" s="59">
        <v>45476</v>
      </c>
      <c r="D81" s="44">
        <v>26111532</v>
      </c>
      <c r="E81" s="46" t="s">
        <v>79</v>
      </c>
      <c r="F81" s="44" t="s">
        <v>16</v>
      </c>
      <c r="G81" s="47">
        <v>1249.99</v>
      </c>
      <c r="H81" s="48">
        <f t="shared" si="1"/>
        <v>4999.96</v>
      </c>
      <c r="I81" s="49">
        <v>4</v>
      </c>
      <c r="J81" s="83"/>
    </row>
    <row r="82" spans="2:10" s="53" customFormat="1" ht="12" customHeight="1" x14ac:dyDescent="0.2">
      <c r="B82" s="60">
        <v>2024</v>
      </c>
      <c r="C82" s="59">
        <v>45476</v>
      </c>
      <c r="D82" s="44">
        <v>26111532</v>
      </c>
      <c r="E82" s="46" t="s">
        <v>80</v>
      </c>
      <c r="F82" s="44" t="s">
        <v>16</v>
      </c>
      <c r="G82" s="47">
        <v>51800</v>
      </c>
      <c r="H82" s="48">
        <f t="shared" si="1"/>
        <v>51800</v>
      </c>
      <c r="I82" s="49">
        <v>1</v>
      </c>
      <c r="J82" s="83"/>
    </row>
    <row r="83" spans="2:10" s="53" customFormat="1" ht="12" customHeight="1" x14ac:dyDescent="0.2">
      <c r="B83" s="60">
        <v>2024</v>
      </c>
      <c r="C83" s="59">
        <v>45476</v>
      </c>
      <c r="D83" s="44">
        <v>43222612</v>
      </c>
      <c r="E83" s="46" t="s">
        <v>81</v>
      </c>
      <c r="F83" s="44" t="s">
        <v>16</v>
      </c>
      <c r="G83" s="47">
        <v>8555.08</v>
      </c>
      <c r="H83" s="48">
        <f t="shared" si="1"/>
        <v>8555.08</v>
      </c>
      <c r="I83" s="49">
        <v>1</v>
      </c>
      <c r="J83" s="83"/>
    </row>
    <row r="84" spans="2:10" s="53" customFormat="1" ht="12" customHeight="1" x14ac:dyDescent="0.2">
      <c r="B84" s="60">
        <v>2024</v>
      </c>
      <c r="C84" s="59">
        <v>45476</v>
      </c>
      <c r="D84" s="44">
        <v>43222612</v>
      </c>
      <c r="E84" s="46" t="s">
        <v>82</v>
      </c>
      <c r="F84" s="44" t="s">
        <v>16</v>
      </c>
      <c r="G84" s="47">
        <v>3534.58</v>
      </c>
      <c r="H84" s="48">
        <f t="shared" si="1"/>
        <v>3534.58</v>
      </c>
      <c r="I84" s="49">
        <v>1</v>
      </c>
      <c r="J84" s="83"/>
    </row>
    <row r="85" spans="2:10" s="53" customFormat="1" ht="12" customHeight="1" x14ac:dyDescent="0.2">
      <c r="B85" s="60">
        <v>2024</v>
      </c>
      <c r="C85" s="59">
        <v>45476</v>
      </c>
      <c r="D85" s="44">
        <v>43222612</v>
      </c>
      <c r="E85" s="46" t="s">
        <v>83</v>
      </c>
      <c r="F85" s="44" t="s">
        <v>16</v>
      </c>
      <c r="G85" s="47">
        <v>57569.25</v>
      </c>
      <c r="H85" s="48">
        <f t="shared" si="1"/>
        <v>57569.25</v>
      </c>
      <c r="I85" s="49">
        <v>1</v>
      </c>
      <c r="J85" s="83"/>
    </row>
    <row r="86" spans="2:10" s="53" customFormat="1" ht="12" customHeight="1" x14ac:dyDescent="0.2">
      <c r="B86" s="44">
        <v>2024</v>
      </c>
      <c r="C86" s="59">
        <v>45484</v>
      </c>
      <c r="D86" s="61">
        <v>43211904</v>
      </c>
      <c r="E86" s="65" t="s">
        <v>84</v>
      </c>
      <c r="F86" s="61" t="s">
        <v>16</v>
      </c>
      <c r="G86" s="84">
        <v>997.99</v>
      </c>
      <c r="H86" s="48">
        <f t="shared" si="1"/>
        <v>149698.5</v>
      </c>
      <c r="I86" s="63">
        <v>150</v>
      </c>
      <c r="J86" s="83"/>
    </row>
    <row r="87" spans="2:10" s="53" customFormat="1" ht="12" customHeight="1" x14ac:dyDescent="0.2">
      <c r="B87" s="64">
        <v>2024</v>
      </c>
      <c r="C87" s="45">
        <v>45488</v>
      </c>
      <c r="D87" s="61">
        <v>43201803</v>
      </c>
      <c r="E87" s="46" t="s">
        <v>85</v>
      </c>
      <c r="F87" s="61" t="s">
        <v>16</v>
      </c>
      <c r="G87" s="62">
        <v>3531.12</v>
      </c>
      <c r="H87" s="48">
        <f t="shared" si="1"/>
        <v>14124.48</v>
      </c>
      <c r="I87" s="63">
        <v>4</v>
      </c>
      <c r="J87" s="83"/>
    </row>
    <row r="88" spans="2:10" s="53" customFormat="1" ht="12" customHeight="1" x14ac:dyDescent="0.2">
      <c r="B88" s="64">
        <v>2024</v>
      </c>
      <c r="C88" s="45">
        <v>45488</v>
      </c>
      <c r="D88" s="61">
        <v>43211507</v>
      </c>
      <c r="E88" s="46" t="s">
        <v>86</v>
      </c>
      <c r="F88" s="61" t="s">
        <v>16</v>
      </c>
      <c r="G88" s="62">
        <v>595.61</v>
      </c>
      <c r="H88" s="48">
        <f t="shared" si="1"/>
        <v>1786.83</v>
      </c>
      <c r="I88" s="63">
        <v>3</v>
      </c>
      <c r="J88" s="83"/>
    </row>
    <row r="89" spans="2:10" s="53" customFormat="1" ht="12" customHeight="1" x14ac:dyDescent="0.2">
      <c r="B89" s="64">
        <v>2024</v>
      </c>
      <c r="C89" s="45">
        <v>45488</v>
      </c>
      <c r="D89" s="61">
        <v>26111701</v>
      </c>
      <c r="E89" s="46" t="s">
        <v>87</v>
      </c>
      <c r="F89" s="61" t="s">
        <v>16</v>
      </c>
      <c r="G89" s="62">
        <v>1902.8</v>
      </c>
      <c r="H89" s="48">
        <f t="shared" si="1"/>
        <v>1902.8</v>
      </c>
      <c r="I89" s="63">
        <v>1</v>
      </c>
      <c r="J89" s="83"/>
    </row>
    <row r="90" spans="2:10" s="53" customFormat="1" ht="12" customHeight="1" x14ac:dyDescent="0.2">
      <c r="B90" s="64">
        <v>2024</v>
      </c>
      <c r="C90" s="45">
        <v>45488</v>
      </c>
      <c r="D90" s="61">
        <v>25172502</v>
      </c>
      <c r="E90" s="46" t="s">
        <v>88</v>
      </c>
      <c r="F90" s="61" t="s">
        <v>16</v>
      </c>
      <c r="G90" s="62">
        <v>8938.99</v>
      </c>
      <c r="H90" s="48">
        <f t="shared" si="1"/>
        <v>71511.92</v>
      </c>
      <c r="I90" s="63">
        <v>8</v>
      </c>
      <c r="J90" s="83"/>
    </row>
    <row r="91" spans="2:10" s="53" customFormat="1" ht="12" customHeight="1" x14ac:dyDescent="0.2">
      <c r="B91" s="64">
        <v>2024</v>
      </c>
      <c r="C91" s="45">
        <v>45491</v>
      </c>
      <c r="D91" s="61">
        <v>31211508</v>
      </c>
      <c r="E91" s="46" t="s">
        <v>89</v>
      </c>
      <c r="F91" s="61" t="s">
        <v>39</v>
      </c>
      <c r="G91" s="62">
        <v>1805.4</v>
      </c>
      <c r="H91" s="48">
        <f t="shared" si="1"/>
        <v>36108</v>
      </c>
      <c r="I91" s="63">
        <v>20</v>
      </c>
      <c r="J91" s="83"/>
    </row>
    <row r="92" spans="2:10" s="53" customFormat="1" ht="12" customHeight="1" x14ac:dyDescent="0.2">
      <c r="B92" s="64">
        <v>2024</v>
      </c>
      <c r="C92" s="45">
        <v>45491</v>
      </c>
      <c r="D92" s="61">
        <v>31211508</v>
      </c>
      <c r="E92" s="46" t="s">
        <v>90</v>
      </c>
      <c r="F92" s="61" t="s">
        <v>39</v>
      </c>
      <c r="G92" s="62">
        <v>1687.4</v>
      </c>
      <c r="H92" s="48">
        <f t="shared" si="1"/>
        <v>25311</v>
      </c>
      <c r="I92" s="63">
        <v>15</v>
      </c>
      <c r="J92" s="83"/>
    </row>
    <row r="93" spans="2:10" s="53" customFormat="1" ht="12" customHeight="1" x14ac:dyDescent="0.2">
      <c r="B93" s="64">
        <v>2024</v>
      </c>
      <c r="C93" s="45">
        <v>45491</v>
      </c>
      <c r="D93" s="61">
        <v>31211508</v>
      </c>
      <c r="E93" s="46" t="s">
        <v>90</v>
      </c>
      <c r="F93" s="61" t="s">
        <v>58</v>
      </c>
      <c r="G93" s="62">
        <v>8437</v>
      </c>
      <c r="H93" s="48">
        <f t="shared" si="1"/>
        <v>50622</v>
      </c>
      <c r="I93" s="63">
        <v>6</v>
      </c>
      <c r="J93" s="83"/>
    </row>
    <row r="94" spans="2:10" s="53" customFormat="1" ht="12" customHeight="1" x14ac:dyDescent="0.2">
      <c r="B94" s="64">
        <v>2024</v>
      </c>
      <c r="C94" s="45">
        <v>45491</v>
      </c>
      <c r="D94" s="61">
        <v>31211501</v>
      </c>
      <c r="E94" s="46" t="s">
        <v>91</v>
      </c>
      <c r="F94" s="61" t="s">
        <v>39</v>
      </c>
      <c r="G94" s="62">
        <v>1923.4</v>
      </c>
      <c r="H94" s="48">
        <f t="shared" si="1"/>
        <v>1923.4</v>
      </c>
      <c r="I94" s="63">
        <v>1</v>
      </c>
      <c r="J94" s="83"/>
    </row>
    <row r="95" spans="2:10" s="53" customFormat="1" ht="12" customHeight="1" x14ac:dyDescent="0.2">
      <c r="B95" s="64">
        <v>2024</v>
      </c>
      <c r="C95" s="45">
        <v>45491</v>
      </c>
      <c r="D95" s="61">
        <v>31211501</v>
      </c>
      <c r="E95" s="46" t="s">
        <v>92</v>
      </c>
      <c r="F95" s="61" t="s">
        <v>39</v>
      </c>
      <c r="G95" s="62">
        <v>1687.4</v>
      </c>
      <c r="H95" s="48">
        <f t="shared" si="1"/>
        <v>5062.2000000000007</v>
      </c>
      <c r="I95" s="63">
        <v>3</v>
      </c>
      <c r="J95" s="83"/>
    </row>
    <row r="96" spans="2:10" s="53" customFormat="1" ht="11.25" x14ac:dyDescent="0.2">
      <c r="B96" s="64">
        <v>2024</v>
      </c>
      <c r="C96" s="45">
        <v>45491</v>
      </c>
      <c r="D96" s="61">
        <v>31211501</v>
      </c>
      <c r="E96" s="46" t="s">
        <v>93</v>
      </c>
      <c r="F96" s="61" t="s">
        <v>39</v>
      </c>
      <c r="G96" s="62">
        <v>1687.4</v>
      </c>
      <c r="H96" s="48">
        <f t="shared" si="1"/>
        <v>106306.20000000001</v>
      </c>
      <c r="I96" s="63">
        <v>63</v>
      </c>
      <c r="J96" s="83"/>
    </row>
    <row r="97" spans="2:11" s="53" customFormat="1" ht="11.25" x14ac:dyDescent="0.2">
      <c r="B97" s="64">
        <v>2024</v>
      </c>
      <c r="C97" s="45">
        <v>45491</v>
      </c>
      <c r="D97" s="61">
        <v>31211501</v>
      </c>
      <c r="E97" s="46" t="s">
        <v>94</v>
      </c>
      <c r="F97" s="61" t="s">
        <v>39</v>
      </c>
      <c r="G97" s="62">
        <v>1687.4</v>
      </c>
      <c r="H97" s="48">
        <f t="shared" si="1"/>
        <v>1687.4</v>
      </c>
      <c r="I97" s="63">
        <v>1</v>
      </c>
      <c r="J97" s="83"/>
    </row>
    <row r="98" spans="2:11" s="53" customFormat="1" ht="11.25" x14ac:dyDescent="0.2">
      <c r="B98" s="64">
        <v>2024</v>
      </c>
      <c r="C98" s="45">
        <v>45491</v>
      </c>
      <c r="D98" s="61">
        <v>31211505</v>
      </c>
      <c r="E98" s="46" t="s">
        <v>95</v>
      </c>
      <c r="F98" s="61" t="s">
        <v>39</v>
      </c>
      <c r="G98" s="62">
        <v>1775.9</v>
      </c>
      <c r="H98" s="48">
        <f t="shared" si="1"/>
        <v>10655.400000000001</v>
      </c>
      <c r="I98" s="63">
        <v>6</v>
      </c>
      <c r="J98" s="83"/>
    </row>
    <row r="99" spans="2:11" s="53" customFormat="1" ht="11.25" x14ac:dyDescent="0.2">
      <c r="B99" s="64">
        <v>2024</v>
      </c>
      <c r="C99" s="45">
        <v>45491</v>
      </c>
      <c r="D99" s="61">
        <v>31211508</v>
      </c>
      <c r="E99" s="46" t="s">
        <v>96</v>
      </c>
      <c r="F99" s="61" t="s">
        <v>39</v>
      </c>
      <c r="G99" s="62">
        <v>1687.4</v>
      </c>
      <c r="H99" s="48">
        <f t="shared" si="1"/>
        <v>16874</v>
      </c>
      <c r="I99" s="63">
        <v>10</v>
      </c>
      <c r="J99" s="83"/>
    </row>
    <row r="100" spans="2:11" s="53" customFormat="1" ht="11.25" x14ac:dyDescent="0.2">
      <c r="B100" s="64">
        <v>2024</v>
      </c>
      <c r="C100" s="45">
        <v>45491</v>
      </c>
      <c r="D100" s="61">
        <v>31211508</v>
      </c>
      <c r="E100" s="46" t="s">
        <v>97</v>
      </c>
      <c r="F100" s="61" t="s">
        <v>39</v>
      </c>
      <c r="G100" s="62">
        <v>1687.4</v>
      </c>
      <c r="H100" s="48">
        <f t="shared" si="1"/>
        <v>3374.8</v>
      </c>
      <c r="I100" s="63">
        <v>2</v>
      </c>
      <c r="J100" s="83"/>
    </row>
    <row r="101" spans="2:11" s="7" customFormat="1" ht="9" x14ac:dyDescent="0.15">
      <c r="B101" s="64">
        <v>2024</v>
      </c>
      <c r="C101" s="45">
        <v>45491</v>
      </c>
      <c r="D101" s="61">
        <v>31211508</v>
      </c>
      <c r="E101" s="46" t="s">
        <v>98</v>
      </c>
      <c r="F101" s="61" t="s">
        <v>58</v>
      </c>
      <c r="G101" s="62">
        <v>8437</v>
      </c>
      <c r="H101" s="48">
        <f t="shared" si="1"/>
        <v>16874</v>
      </c>
      <c r="I101" s="63">
        <v>2</v>
      </c>
      <c r="J101" s="6"/>
    </row>
    <row r="102" spans="2:11" s="7" customFormat="1" ht="9" x14ac:dyDescent="0.15">
      <c r="B102" s="64">
        <v>2024</v>
      </c>
      <c r="C102" s="45">
        <v>45491</v>
      </c>
      <c r="D102" s="61">
        <v>31211803</v>
      </c>
      <c r="E102" s="46" t="s">
        <v>99</v>
      </c>
      <c r="F102" s="61" t="s">
        <v>39</v>
      </c>
      <c r="G102" s="62">
        <v>525.1</v>
      </c>
      <c r="H102" s="48">
        <f t="shared" si="1"/>
        <v>3675.7000000000003</v>
      </c>
      <c r="I102" s="63">
        <v>7</v>
      </c>
      <c r="J102" s="6"/>
    </row>
    <row r="103" spans="2:11" s="7" customFormat="1" ht="9" x14ac:dyDescent="0.15">
      <c r="B103" s="64">
        <v>2024</v>
      </c>
      <c r="C103" s="45">
        <v>45491</v>
      </c>
      <c r="D103" s="61">
        <v>31211906</v>
      </c>
      <c r="E103" s="46" t="s">
        <v>100</v>
      </c>
      <c r="F103" s="61" t="s">
        <v>16</v>
      </c>
      <c r="G103" s="62">
        <v>147.5</v>
      </c>
      <c r="H103" s="48">
        <f t="shared" si="1"/>
        <v>1917.5</v>
      </c>
      <c r="I103" s="63">
        <v>13</v>
      </c>
      <c r="J103" s="6"/>
    </row>
    <row r="104" spans="2:11" s="7" customFormat="1" ht="12" customHeight="1" x14ac:dyDescent="0.15">
      <c r="B104" s="64">
        <v>2024</v>
      </c>
      <c r="C104" s="45">
        <v>45491</v>
      </c>
      <c r="D104" s="61">
        <v>31211904</v>
      </c>
      <c r="E104" s="46" t="s">
        <v>101</v>
      </c>
      <c r="F104" s="61" t="s">
        <v>16</v>
      </c>
      <c r="G104" s="62">
        <v>88.5</v>
      </c>
      <c r="H104" s="48">
        <f t="shared" si="1"/>
        <v>1150.5</v>
      </c>
      <c r="I104" s="63">
        <v>13</v>
      </c>
      <c r="J104" s="6"/>
      <c r="K104" s="7" t="s">
        <v>102</v>
      </c>
    </row>
    <row r="105" spans="2:11" s="7" customFormat="1" ht="12" customHeight="1" x14ac:dyDescent="0.15">
      <c r="B105" s="64">
        <v>2024</v>
      </c>
      <c r="C105" s="45">
        <v>45491</v>
      </c>
      <c r="D105" s="61">
        <v>31211904</v>
      </c>
      <c r="E105" s="46" t="s">
        <v>103</v>
      </c>
      <c r="F105" s="61" t="s">
        <v>16</v>
      </c>
      <c r="G105" s="62">
        <v>49.56</v>
      </c>
      <c r="H105" s="48">
        <f t="shared" si="1"/>
        <v>495.6</v>
      </c>
      <c r="I105" s="63">
        <v>10</v>
      </c>
      <c r="J105" s="6"/>
    </row>
    <row r="106" spans="2:11" s="7" customFormat="1" ht="12" customHeight="1" x14ac:dyDescent="0.15">
      <c r="B106" s="64">
        <v>2024</v>
      </c>
      <c r="C106" s="45">
        <v>45491</v>
      </c>
      <c r="D106" s="61">
        <v>30111601</v>
      </c>
      <c r="E106" s="46" t="s">
        <v>104</v>
      </c>
      <c r="F106" s="61" t="s">
        <v>105</v>
      </c>
      <c r="G106" s="62">
        <v>33.4</v>
      </c>
      <c r="H106" s="48">
        <f t="shared" si="1"/>
        <v>66.8</v>
      </c>
      <c r="I106" s="63">
        <v>2</v>
      </c>
      <c r="J106" s="6"/>
    </row>
    <row r="107" spans="2:11" s="7" customFormat="1" ht="12" customHeight="1" x14ac:dyDescent="0.15">
      <c r="B107" s="64">
        <v>2024</v>
      </c>
      <c r="C107" s="45">
        <v>45491</v>
      </c>
      <c r="D107" s="61">
        <v>31201605</v>
      </c>
      <c r="E107" s="46" t="s">
        <v>106</v>
      </c>
      <c r="F107" s="61" t="s">
        <v>39</v>
      </c>
      <c r="G107" s="62">
        <v>1032.5</v>
      </c>
      <c r="H107" s="48">
        <f t="shared" si="1"/>
        <v>2065</v>
      </c>
      <c r="I107" s="63">
        <v>2</v>
      </c>
      <c r="J107" s="6"/>
    </row>
    <row r="108" spans="2:11" s="7" customFormat="1" ht="12" customHeight="1" x14ac:dyDescent="0.15">
      <c r="B108" s="64">
        <v>2024</v>
      </c>
      <c r="C108" s="45">
        <v>45491</v>
      </c>
      <c r="D108" s="61">
        <v>31211508</v>
      </c>
      <c r="E108" s="46" t="s">
        <v>107</v>
      </c>
      <c r="F108" s="61" t="s">
        <v>39</v>
      </c>
      <c r="G108" s="62">
        <v>1687.4</v>
      </c>
      <c r="H108" s="48">
        <f t="shared" si="1"/>
        <v>3374.8</v>
      </c>
      <c r="I108" s="63">
        <v>2</v>
      </c>
      <c r="J108" s="6"/>
    </row>
    <row r="109" spans="2:11" s="7" customFormat="1" ht="11.25" customHeight="1" x14ac:dyDescent="0.15">
      <c r="B109" s="64">
        <v>2024</v>
      </c>
      <c r="C109" s="45">
        <v>45491</v>
      </c>
      <c r="D109" s="61">
        <v>31211501</v>
      </c>
      <c r="E109" s="46" t="s">
        <v>108</v>
      </c>
      <c r="F109" s="61" t="s">
        <v>58</v>
      </c>
      <c r="G109" s="62">
        <v>8879.5</v>
      </c>
      <c r="H109" s="48">
        <f t="shared" si="1"/>
        <v>479493</v>
      </c>
      <c r="I109" s="63">
        <v>54</v>
      </c>
      <c r="J109" s="6"/>
    </row>
    <row r="110" spans="2:11" s="7" customFormat="1" ht="12" customHeight="1" x14ac:dyDescent="0.15">
      <c r="B110" s="64">
        <v>2024</v>
      </c>
      <c r="C110" s="45">
        <v>45491</v>
      </c>
      <c r="D110" s="61">
        <v>31211501</v>
      </c>
      <c r="E110" s="46" t="s">
        <v>109</v>
      </c>
      <c r="F110" s="61" t="s">
        <v>39</v>
      </c>
      <c r="G110" s="62">
        <v>1923.4</v>
      </c>
      <c r="H110" s="48">
        <f t="shared" si="1"/>
        <v>48085</v>
      </c>
      <c r="I110" s="63">
        <v>25</v>
      </c>
      <c r="J110" s="6"/>
    </row>
    <row r="111" spans="2:11" s="7" customFormat="1" ht="12" customHeight="1" x14ac:dyDescent="0.15">
      <c r="B111" s="64">
        <v>2024</v>
      </c>
      <c r="C111" s="45">
        <v>45491</v>
      </c>
      <c r="D111" s="61">
        <v>11161703</v>
      </c>
      <c r="E111" s="46" t="s">
        <v>110</v>
      </c>
      <c r="F111" s="61" t="s">
        <v>16</v>
      </c>
      <c r="G111" s="62">
        <v>2183</v>
      </c>
      <c r="H111" s="48">
        <f t="shared" si="1"/>
        <v>2183</v>
      </c>
      <c r="I111" s="63">
        <v>1</v>
      </c>
      <c r="J111" s="6"/>
    </row>
    <row r="112" spans="2:11" s="7" customFormat="1" ht="12" customHeight="1" x14ac:dyDescent="0.15">
      <c r="B112" s="60">
        <v>2024</v>
      </c>
      <c r="C112" s="59">
        <v>45495</v>
      </c>
      <c r="D112" s="44">
        <v>43222605</v>
      </c>
      <c r="E112" s="46" t="s">
        <v>111</v>
      </c>
      <c r="F112" s="44" t="s">
        <v>16</v>
      </c>
      <c r="G112" s="47">
        <v>461.38</v>
      </c>
      <c r="H112" s="48">
        <f t="shared" si="1"/>
        <v>9227.6</v>
      </c>
      <c r="I112" s="49">
        <v>20</v>
      </c>
      <c r="J112" s="6"/>
    </row>
    <row r="113" spans="2:10" s="7" customFormat="1" ht="12" customHeight="1" x14ac:dyDescent="0.15">
      <c r="B113" s="60">
        <v>2024</v>
      </c>
      <c r="C113" s="59">
        <v>45495</v>
      </c>
      <c r="D113" s="44">
        <v>43222612</v>
      </c>
      <c r="E113" s="46" t="s">
        <v>112</v>
      </c>
      <c r="F113" s="44" t="s">
        <v>16</v>
      </c>
      <c r="G113" s="47">
        <v>49170.6</v>
      </c>
      <c r="H113" s="48">
        <f t="shared" si="1"/>
        <v>49170.6</v>
      </c>
      <c r="I113" s="49">
        <v>1</v>
      </c>
      <c r="J113" s="6"/>
    </row>
    <row r="114" spans="2:10" s="7" customFormat="1" ht="12" customHeight="1" x14ac:dyDescent="0.15">
      <c r="B114" s="60">
        <v>2024</v>
      </c>
      <c r="C114" s="59">
        <v>45495</v>
      </c>
      <c r="D114" s="44">
        <v>43222605</v>
      </c>
      <c r="E114" s="46" t="s">
        <v>113</v>
      </c>
      <c r="F114" s="44" t="s">
        <v>16</v>
      </c>
      <c r="G114" s="47">
        <v>1981.22</v>
      </c>
      <c r="H114" s="48">
        <f t="shared" si="1"/>
        <v>7924.88</v>
      </c>
      <c r="I114" s="49">
        <v>4</v>
      </c>
      <c r="J114" s="6"/>
    </row>
    <row r="115" spans="2:10" s="7" customFormat="1" ht="12" customHeight="1" x14ac:dyDescent="0.15">
      <c r="B115" s="60">
        <v>2024</v>
      </c>
      <c r="C115" s="59">
        <v>45495</v>
      </c>
      <c r="D115" s="44">
        <v>43222605</v>
      </c>
      <c r="E115" s="46" t="s">
        <v>114</v>
      </c>
      <c r="F115" s="44" t="s">
        <v>16</v>
      </c>
      <c r="G115" s="47">
        <v>1520</v>
      </c>
      <c r="H115" s="48">
        <f t="shared" si="1"/>
        <v>3040</v>
      </c>
      <c r="I115" s="49">
        <v>2</v>
      </c>
      <c r="J115" s="6"/>
    </row>
    <row r="116" spans="2:10" s="6" customFormat="1" ht="13.5" customHeight="1" x14ac:dyDescent="0.15"/>
    <row r="117" spans="2:10" s="6" customFormat="1" ht="12" customHeight="1" x14ac:dyDescent="0.15"/>
    <row r="118" spans="2:10" s="67" customFormat="1" ht="12" customHeight="1" x14ac:dyDescent="0.25">
      <c r="C118" s="71"/>
      <c r="D118" s="71"/>
      <c r="E118" s="42"/>
      <c r="G118" s="85"/>
      <c r="H118" s="86"/>
      <c r="I118" s="87"/>
    </row>
    <row r="119" spans="2:10" s="67" customFormat="1" ht="12" customHeight="1" x14ac:dyDescent="0.25">
      <c r="C119" s="71"/>
      <c r="D119" s="71"/>
      <c r="E119" s="42"/>
      <c r="G119" s="85"/>
      <c r="H119" s="86"/>
      <c r="I119" s="87"/>
    </row>
    <row r="120" spans="2:10" s="67" customFormat="1" ht="12" customHeight="1" x14ac:dyDescent="0.25">
      <c r="C120" s="71"/>
      <c r="D120" s="71"/>
      <c r="E120" s="42"/>
      <c r="G120" s="85"/>
      <c r="H120" s="86"/>
      <c r="I120" s="87"/>
    </row>
    <row r="121" spans="2:10" s="67" customFormat="1" ht="12" customHeight="1" x14ac:dyDescent="0.25">
      <c r="C121" s="71"/>
      <c r="D121" s="71"/>
      <c r="E121" s="42"/>
      <c r="G121" s="85"/>
      <c r="H121" s="86"/>
      <c r="I121" s="87"/>
    </row>
    <row r="122" spans="2:10" s="67" customFormat="1" ht="12" customHeight="1" x14ac:dyDescent="0.25">
      <c r="C122" s="71"/>
      <c r="D122" s="71"/>
      <c r="E122" s="42"/>
      <c r="G122" s="85"/>
      <c r="H122" s="86"/>
      <c r="I122" s="87"/>
    </row>
    <row r="123" spans="2:10" s="67" customFormat="1" ht="12" customHeight="1" x14ac:dyDescent="0.25">
      <c r="C123" s="71"/>
      <c r="D123" s="71"/>
      <c r="E123" s="42"/>
      <c r="G123" s="85"/>
      <c r="H123" s="86"/>
      <c r="I123" s="87"/>
    </row>
    <row r="124" spans="2:10" s="67" customFormat="1" ht="12" customHeight="1" x14ac:dyDescent="0.25">
      <c r="C124" s="71"/>
      <c r="D124" s="71"/>
      <c r="E124" s="42"/>
      <c r="G124" s="85"/>
      <c r="H124" s="86"/>
      <c r="I124" s="87"/>
    </row>
    <row r="125" spans="2:10" s="67" customFormat="1" ht="12" customHeight="1" x14ac:dyDescent="0.25">
      <c r="C125" s="71"/>
      <c r="D125" s="71"/>
      <c r="E125" s="42"/>
      <c r="G125" s="85"/>
      <c r="H125" s="86"/>
      <c r="I125" s="87"/>
    </row>
    <row r="126" spans="2:10" s="67" customFormat="1" ht="11.25" customHeight="1" x14ac:dyDescent="0.25">
      <c r="C126" s="71"/>
      <c r="D126" s="71"/>
      <c r="E126" s="42"/>
      <c r="G126" s="85"/>
      <c r="H126" s="86"/>
      <c r="I126" s="87"/>
    </row>
    <row r="127" spans="2:10" s="67" customFormat="1" ht="12" customHeight="1" x14ac:dyDescent="0.25">
      <c r="B127" s="79"/>
      <c r="C127" s="44"/>
      <c r="D127" s="44"/>
      <c r="E127" s="46"/>
      <c r="F127" s="79"/>
      <c r="G127" s="80"/>
      <c r="H127" s="81"/>
      <c r="I127" s="82"/>
    </row>
    <row r="128" spans="2:10" ht="12" customHeight="1" x14ac:dyDescent="0.25">
      <c r="B128" s="60">
        <v>2024</v>
      </c>
      <c r="C128" s="59">
        <v>45495</v>
      </c>
      <c r="D128" s="44">
        <v>43222605</v>
      </c>
      <c r="E128" s="46" t="s">
        <v>115</v>
      </c>
      <c r="F128" s="44" t="s">
        <v>16</v>
      </c>
      <c r="G128" s="47">
        <v>233.64</v>
      </c>
      <c r="H128" s="48">
        <f t="shared" ref="H128:H174" si="2">G128*I128</f>
        <v>4672.7999999999993</v>
      </c>
      <c r="I128" s="49">
        <v>20</v>
      </c>
    </row>
    <row r="129" spans="2:9" ht="12" customHeight="1" x14ac:dyDescent="0.25">
      <c r="B129" s="60">
        <v>2024</v>
      </c>
      <c r="C129" s="59">
        <v>45495</v>
      </c>
      <c r="D129" s="44">
        <v>43222605</v>
      </c>
      <c r="E129" s="46" t="s">
        <v>116</v>
      </c>
      <c r="F129" s="44" t="s">
        <v>16</v>
      </c>
      <c r="G129" s="47">
        <v>1431.34</v>
      </c>
      <c r="H129" s="48">
        <f t="shared" si="2"/>
        <v>2862.68</v>
      </c>
      <c r="I129" s="49">
        <v>2</v>
      </c>
    </row>
    <row r="130" spans="2:9" ht="12" customHeight="1" x14ac:dyDescent="0.25">
      <c r="B130" s="60">
        <v>2024</v>
      </c>
      <c r="C130" s="59">
        <v>45495</v>
      </c>
      <c r="D130" s="44">
        <v>43222605</v>
      </c>
      <c r="E130" s="46" t="s">
        <v>117</v>
      </c>
      <c r="F130" s="44" t="s">
        <v>16</v>
      </c>
      <c r="G130" s="47">
        <v>15200.76</v>
      </c>
      <c r="H130" s="48">
        <f t="shared" si="2"/>
        <v>45602.28</v>
      </c>
      <c r="I130" s="49">
        <v>3</v>
      </c>
    </row>
    <row r="131" spans="2:9" ht="12" customHeight="1" x14ac:dyDescent="0.25">
      <c r="B131" s="44">
        <v>2024</v>
      </c>
      <c r="C131" s="59">
        <v>45499</v>
      </c>
      <c r="D131" s="61">
        <v>14111511</v>
      </c>
      <c r="E131" s="65" t="s">
        <v>118</v>
      </c>
      <c r="F131" s="61" t="s">
        <v>119</v>
      </c>
      <c r="G131" s="66">
        <v>195.93</v>
      </c>
      <c r="H131" s="48">
        <f t="shared" si="2"/>
        <v>174377.7</v>
      </c>
      <c r="I131" s="63">
        <v>890</v>
      </c>
    </row>
    <row r="132" spans="2:9" ht="12" customHeight="1" x14ac:dyDescent="0.25">
      <c r="B132" s="44">
        <v>2024</v>
      </c>
      <c r="C132" s="59">
        <v>45499</v>
      </c>
      <c r="D132" s="61">
        <v>14111511</v>
      </c>
      <c r="E132" s="65" t="s">
        <v>120</v>
      </c>
      <c r="F132" s="61" t="s">
        <v>119</v>
      </c>
      <c r="G132" s="66">
        <v>265.5</v>
      </c>
      <c r="H132" s="48">
        <f t="shared" si="2"/>
        <v>74074.5</v>
      </c>
      <c r="I132" s="63">
        <v>279</v>
      </c>
    </row>
    <row r="133" spans="2:9" ht="12" customHeight="1" x14ac:dyDescent="0.25">
      <c r="B133" s="44">
        <v>2024</v>
      </c>
      <c r="C133" s="59">
        <v>45499</v>
      </c>
      <c r="D133" s="61">
        <v>14111511</v>
      </c>
      <c r="E133" s="65" t="s">
        <v>121</v>
      </c>
      <c r="F133" s="61" t="s">
        <v>119</v>
      </c>
      <c r="G133" s="66">
        <v>331.58</v>
      </c>
      <c r="H133" s="48">
        <f t="shared" si="2"/>
        <v>99474</v>
      </c>
      <c r="I133" s="63">
        <v>300</v>
      </c>
    </row>
    <row r="134" spans="2:9" ht="12" customHeight="1" x14ac:dyDescent="0.25">
      <c r="B134" s="44">
        <v>2024</v>
      </c>
      <c r="C134" s="59">
        <v>45499</v>
      </c>
      <c r="D134" s="61">
        <v>14111511</v>
      </c>
      <c r="E134" s="65" t="s">
        <v>122</v>
      </c>
      <c r="F134" s="61" t="s">
        <v>119</v>
      </c>
      <c r="G134" s="66">
        <v>746.94</v>
      </c>
      <c r="H134" s="48">
        <f t="shared" si="2"/>
        <v>2987.76</v>
      </c>
      <c r="I134" s="63">
        <v>4</v>
      </c>
    </row>
    <row r="135" spans="2:9" ht="12" customHeight="1" x14ac:dyDescent="0.25">
      <c r="B135" s="44">
        <v>2024</v>
      </c>
      <c r="C135" s="59">
        <v>45499</v>
      </c>
      <c r="D135" s="61">
        <v>14111511</v>
      </c>
      <c r="E135" s="65" t="s">
        <v>123</v>
      </c>
      <c r="F135" s="61" t="s">
        <v>119</v>
      </c>
      <c r="G135" s="66">
        <v>931.02</v>
      </c>
      <c r="H135" s="48">
        <f t="shared" si="2"/>
        <v>3724.08</v>
      </c>
      <c r="I135" s="63">
        <v>4</v>
      </c>
    </row>
    <row r="136" spans="2:9" ht="11.25" customHeight="1" x14ac:dyDescent="0.25">
      <c r="B136" s="44">
        <v>2024</v>
      </c>
      <c r="C136" s="59">
        <v>45499</v>
      </c>
      <c r="D136" s="61">
        <v>14111511</v>
      </c>
      <c r="E136" s="65" t="s">
        <v>124</v>
      </c>
      <c r="F136" s="61" t="s">
        <v>119</v>
      </c>
      <c r="G136" s="66">
        <v>349.28</v>
      </c>
      <c r="H136" s="48">
        <f t="shared" si="2"/>
        <v>104783.99999999999</v>
      </c>
      <c r="I136" s="63">
        <v>300</v>
      </c>
    </row>
    <row r="137" spans="2:9" ht="12" customHeight="1" x14ac:dyDescent="0.25">
      <c r="B137" s="44">
        <v>2024</v>
      </c>
      <c r="C137" s="59">
        <v>45499</v>
      </c>
      <c r="D137" s="61">
        <v>14111511</v>
      </c>
      <c r="E137" s="65" t="s">
        <v>125</v>
      </c>
      <c r="F137" s="61" t="s">
        <v>119</v>
      </c>
      <c r="G137" s="66">
        <v>377.6</v>
      </c>
      <c r="H137" s="48">
        <f t="shared" si="2"/>
        <v>75520</v>
      </c>
      <c r="I137" s="63">
        <v>200</v>
      </c>
    </row>
    <row r="138" spans="2:9" ht="12" customHeight="1" x14ac:dyDescent="0.25">
      <c r="B138" s="44">
        <v>2024</v>
      </c>
      <c r="C138" s="59">
        <v>45499</v>
      </c>
      <c r="D138" s="61">
        <v>14111511</v>
      </c>
      <c r="E138" s="65" t="s">
        <v>126</v>
      </c>
      <c r="F138" s="61" t="s">
        <v>119</v>
      </c>
      <c r="G138" s="66">
        <v>368.16</v>
      </c>
      <c r="H138" s="48">
        <f t="shared" si="2"/>
        <v>73632</v>
      </c>
      <c r="I138" s="63">
        <v>200</v>
      </c>
    </row>
    <row r="139" spans="2:9" ht="12" customHeight="1" x14ac:dyDescent="0.25">
      <c r="B139" s="44">
        <v>2024</v>
      </c>
      <c r="C139" s="59">
        <v>45499</v>
      </c>
      <c r="D139" s="61">
        <v>14111511</v>
      </c>
      <c r="E139" s="65" t="s">
        <v>127</v>
      </c>
      <c r="F139" s="61" t="s">
        <v>119</v>
      </c>
      <c r="G139" s="66">
        <v>781.16</v>
      </c>
      <c r="H139" s="48">
        <f t="shared" si="2"/>
        <v>3905.7999999999997</v>
      </c>
      <c r="I139" s="63">
        <v>5</v>
      </c>
    </row>
    <row r="140" spans="2:9" ht="12" customHeight="1" x14ac:dyDescent="0.25">
      <c r="B140" s="44">
        <v>2024</v>
      </c>
      <c r="C140" s="59">
        <v>45499</v>
      </c>
      <c r="D140" s="61">
        <v>44103502</v>
      </c>
      <c r="E140" s="65" t="s">
        <v>128</v>
      </c>
      <c r="F140" s="61" t="s">
        <v>129</v>
      </c>
      <c r="G140" s="66">
        <v>267.39999999999998</v>
      </c>
      <c r="H140" s="48">
        <f t="shared" si="2"/>
        <v>2139200</v>
      </c>
      <c r="I140" s="63">
        <v>8000</v>
      </c>
    </row>
    <row r="141" spans="2:9" ht="11.25" customHeight="1" x14ac:dyDescent="0.25">
      <c r="B141" s="64">
        <v>2024</v>
      </c>
      <c r="C141" s="45">
        <v>45504</v>
      </c>
      <c r="D141" s="61">
        <v>26111701</v>
      </c>
      <c r="E141" s="46" t="s">
        <v>130</v>
      </c>
      <c r="F141" s="61" t="s">
        <v>16</v>
      </c>
      <c r="G141" s="62">
        <v>5799.99</v>
      </c>
      <c r="H141" s="48">
        <f t="shared" si="2"/>
        <v>5799.99</v>
      </c>
      <c r="I141" s="63">
        <v>1</v>
      </c>
    </row>
    <row r="142" spans="2:9" s="67" customFormat="1" ht="12" customHeight="1" x14ac:dyDescent="0.25">
      <c r="B142" s="64">
        <v>2024</v>
      </c>
      <c r="C142" s="45">
        <v>45504</v>
      </c>
      <c r="D142" s="61">
        <v>26111701</v>
      </c>
      <c r="E142" s="46" t="s">
        <v>131</v>
      </c>
      <c r="F142" s="61" t="s">
        <v>16</v>
      </c>
      <c r="G142" s="62">
        <v>1799.5</v>
      </c>
      <c r="H142" s="48">
        <f t="shared" si="2"/>
        <v>5398.5</v>
      </c>
      <c r="I142" s="63">
        <v>3</v>
      </c>
    </row>
    <row r="143" spans="2:9" s="67" customFormat="1" ht="12" customHeight="1" x14ac:dyDescent="0.25">
      <c r="B143" s="44">
        <v>2024</v>
      </c>
      <c r="C143" s="45">
        <v>45510</v>
      </c>
      <c r="D143" s="44">
        <v>60101609</v>
      </c>
      <c r="E143" s="46" t="s">
        <v>132</v>
      </c>
      <c r="F143" s="44" t="s">
        <v>16</v>
      </c>
      <c r="G143" s="47">
        <v>42.1</v>
      </c>
      <c r="H143" s="48">
        <f t="shared" si="2"/>
        <v>421000</v>
      </c>
      <c r="I143" s="49">
        <v>10000</v>
      </c>
    </row>
    <row r="144" spans="2:9" s="67" customFormat="1" ht="12" customHeight="1" x14ac:dyDescent="0.25">
      <c r="B144" s="44">
        <v>2024</v>
      </c>
      <c r="C144" s="45">
        <v>45510</v>
      </c>
      <c r="D144" s="44">
        <v>60101609</v>
      </c>
      <c r="E144" s="46" t="s">
        <v>133</v>
      </c>
      <c r="F144" s="44" t="s">
        <v>16</v>
      </c>
      <c r="G144" s="47">
        <v>14.61</v>
      </c>
      <c r="H144" s="48">
        <f t="shared" si="2"/>
        <v>1753200</v>
      </c>
      <c r="I144" s="49">
        <v>120000</v>
      </c>
    </row>
    <row r="145" spans="2:10" s="67" customFormat="1" ht="12" customHeight="1" x14ac:dyDescent="0.25">
      <c r="B145" s="64">
        <v>2024</v>
      </c>
      <c r="C145" s="45">
        <v>45511</v>
      </c>
      <c r="D145" s="61">
        <v>56101524</v>
      </c>
      <c r="E145" s="46" t="s">
        <v>134</v>
      </c>
      <c r="F145" s="61" t="s">
        <v>16</v>
      </c>
      <c r="G145" s="62">
        <v>2578.3000000000002</v>
      </c>
      <c r="H145" s="48">
        <f t="shared" si="2"/>
        <v>103132</v>
      </c>
      <c r="I145" s="63">
        <v>40</v>
      </c>
    </row>
    <row r="146" spans="2:10" s="67" customFormat="1" ht="12.75" customHeight="1" x14ac:dyDescent="0.25">
      <c r="B146" s="64">
        <v>2024</v>
      </c>
      <c r="C146" s="45">
        <v>45511</v>
      </c>
      <c r="D146" s="61">
        <v>31161513</v>
      </c>
      <c r="E146" s="46" t="s">
        <v>135</v>
      </c>
      <c r="F146" s="61" t="s">
        <v>16</v>
      </c>
      <c r="G146" s="62">
        <v>0.24</v>
      </c>
      <c r="H146" s="48">
        <f t="shared" si="2"/>
        <v>72</v>
      </c>
      <c r="I146" s="63">
        <v>300</v>
      </c>
    </row>
    <row r="147" spans="2:10" s="67" customFormat="1" ht="12" customHeight="1" x14ac:dyDescent="0.25">
      <c r="B147" s="64">
        <v>2024</v>
      </c>
      <c r="C147" s="45">
        <v>45511</v>
      </c>
      <c r="D147" s="61">
        <v>31162109</v>
      </c>
      <c r="E147" s="46" t="s">
        <v>136</v>
      </c>
      <c r="F147" s="61" t="s">
        <v>16</v>
      </c>
      <c r="G147" s="62">
        <v>0.56999999999999995</v>
      </c>
      <c r="H147" s="48">
        <f t="shared" si="2"/>
        <v>170.99999999999997</v>
      </c>
      <c r="I147" s="63">
        <v>300</v>
      </c>
    </row>
    <row r="148" spans="2:10" s="67" customFormat="1" ht="12" customHeight="1" x14ac:dyDescent="0.25">
      <c r="B148" s="88">
        <v>2024</v>
      </c>
      <c r="C148" s="59">
        <v>45513</v>
      </c>
      <c r="D148" s="60">
        <v>25172502</v>
      </c>
      <c r="E148" s="89" t="s">
        <v>137</v>
      </c>
      <c r="F148" s="61" t="s">
        <v>16</v>
      </c>
      <c r="G148" s="66">
        <v>3599</v>
      </c>
      <c r="H148" s="48">
        <f t="shared" si="2"/>
        <v>35990</v>
      </c>
      <c r="I148" s="63">
        <v>10</v>
      </c>
    </row>
    <row r="149" spans="2:10" s="52" customFormat="1" ht="12" customHeight="1" x14ac:dyDescent="0.2">
      <c r="B149" s="88">
        <v>2024</v>
      </c>
      <c r="C149" s="59">
        <v>45513</v>
      </c>
      <c r="D149" s="60">
        <v>25172502</v>
      </c>
      <c r="E149" s="89" t="s">
        <v>138</v>
      </c>
      <c r="F149" s="61" t="s">
        <v>16</v>
      </c>
      <c r="G149" s="66">
        <v>2868.99</v>
      </c>
      <c r="H149" s="48">
        <f t="shared" si="2"/>
        <v>28689.899999999998</v>
      </c>
      <c r="I149" s="63">
        <v>10</v>
      </c>
      <c r="J149" s="83"/>
    </row>
    <row r="150" spans="2:10" s="53" customFormat="1" ht="12" customHeight="1" x14ac:dyDescent="0.2">
      <c r="B150" s="44">
        <v>2024</v>
      </c>
      <c r="C150" s="45">
        <v>45523</v>
      </c>
      <c r="D150" s="44">
        <v>50201706</v>
      </c>
      <c r="E150" s="46" t="s">
        <v>139</v>
      </c>
      <c r="F150" s="44" t="s">
        <v>140</v>
      </c>
      <c r="G150" s="47">
        <v>5599.32</v>
      </c>
      <c r="H150" s="48">
        <f t="shared" si="2"/>
        <v>33595.919999999998</v>
      </c>
      <c r="I150" s="49">
        <v>6</v>
      </c>
      <c r="J150" s="83"/>
    </row>
    <row r="151" spans="2:10" s="7" customFormat="1" ht="12" customHeight="1" x14ac:dyDescent="0.15">
      <c r="B151" s="44">
        <v>2024</v>
      </c>
      <c r="C151" s="45">
        <v>45523</v>
      </c>
      <c r="D151" s="44">
        <v>50161509</v>
      </c>
      <c r="E151" s="46" t="s">
        <v>141</v>
      </c>
      <c r="F151" s="44" t="s">
        <v>142</v>
      </c>
      <c r="G151" s="47">
        <v>3961.74</v>
      </c>
      <c r="H151" s="48">
        <f t="shared" si="2"/>
        <v>7923.48</v>
      </c>
      <c r="I151" s="49">
        <v>2</v>
      </c>
      <c r="J151" s="6"/>
    </row>
    <row r="152" spans="2:10" s="7" customFormat="1" ht="12" customHeight="1" x14ac:dyDescent="0.2">
      <c r="B152" s="88">
        <v>2024</v>
      </c>
      <c r="C152" s="59">
        <v>45523</v>
      </c>
      <c r="D152" s="44">
        <v>27111509</v>
      </c>
      <c r="E152" s="46" t="s">
        <v>143</v>
      </c>
      <c r="F152" s="61" t="s">
        <v>16</v>
      </c>
      <c r="G152" s="84">
        <v>141.74</v>
      </c>
      <c r="H152" s="48">
        <f t="shared" si="2"/>
        <v>425.22</v>
      </c>
      <c r="I152" s="63">
        <v>3</v>
      </c>
      <c r="J152" s="6"/>
    </row>
    <row r="153" spans="2:10" s="67" customFormat="1" ht="12" customHeight="1" x14ac:dyDescent="0.25">
      <c r="B153" s="88">
        <v>2024</v>
      </c>
      <c r="C153" s="59">
        <v>45523</v>
      </c>
      <c r="D153" s="44">
        <v>30101603</v>
      </c>
      <c r="E153" s="46" t="s">
        <v>144</v>
      </c>
      <c r="F153" s="61" t="s">
        <v>16</v>
      </c>
      <c r="G153" s="84">
        <v>1298</v>
      </c>
      <c r="H153" s="48">
        <f t="shared" si="2"/>
        <v>28556</v>
      </c>
      <c r="I153" s="63">
        <v>22</v>
      </c>
    </row>
    <row r="154" spans="2:10" s="53" customFormat="1" ht="12" customHeight="1" x14ac:dyDescent="0.2">
      <c r="B154" s="88">
        <v>2024</v>
      </c>
      <c r="C154" s="59">
        <v>45523</v>
      </c>
      <c r="D154" s="44">
        <v>30101603</v>
      </c>
      <c r="E154" s="46" t="s">
        <v>145</v>
      </c>
      <c r="F154" s="61" t="s">
        <v>16</v>
      </c>
      <c r="G154" s="84">
        <v>1298</v>
      </c>
      <c r="H154" s="48">
        <f t="shared" si="2"/>
        <v>7788</v>
      </c>
      <c r="I154" s="63">
        <v>6</v>
      </c>
      <c r="J154" s="52"/>
    </row>
    <row r="155" spans="2:10" s="53" customFormat="1" ht="12" customHeight="1" x14ac:dyDescent="0.2">
      <c r="B155" s="88">
        <v>2024</v>
      </c>
      <c r="C155" s="59">
        <v>45523</v>
      </c>
      <c r="D155" s="44">
        <v>30101603</v>
      </c>
      <c r="E155" s="46" t="s">
        <v>146</v>
      </c>
      <c r="F155" s="61" t="s">
        <v>16</v>
      </c>
      <c r="G155" s="84">
        <v>1298</v>
      </c>
      <c r="H155" s="48">
        <f t="shared" si="2"/>
        <v>7788</v>
      </c>
      <c r="I155" s="63">
        <v>6</v>
      </c>
      <c r="J155" s="52"/>
    </row>
    <row r="156" spans="2:10" ht="12" customHeight="1" x14ac:dyDescent="0.25">
      <c r="B156" s="88">
        <v>2024</v>
      </c>
      <c r="C156" s="59">
        <v>45523</v>
      </c>
      <c r="D156" s="44">
        <v>52131704</v>
      </c>
      <c r="E156" s="46" t="s">
        <v>147</v>
      </c>
      <c r="F156" s="61" t="s">
        <v>16</v>
      </c>
      <c r="G156" s="84">
        <v>132.28</v>
      </c>
      <c r="H156" s="48">
        <f t="shared" si="2"/>
        <v>396.84000000000003</v>
      </c>
      <c r="I156" s="63">
        <v>3</v>
      </c>
    </row>
    <row r="157" spans="2:10" ht="12" customHeight="1" x14ac:dyDescent="0.25">
      <c r="B157" s="88">
        <v>2024</v>
      </c>
      <c r="C157" s="59">
        <v>45523</v>
      </c>
      <c r="D157" s="44">
        <v>30171605</v>
      </c>
      <c r="E157" s="46" t="s">
        <v>148</v>
      </c>
      <c r="F157" s="61" t="s">
        <v>16</v>
      </c>
      <c r="G157" s="84">
        <v>112.76</v>
      </c>
      <c r="H157" s="48">
        <f t="shared" si="2"/>
        <v>2029.68</v>
      </c>
      <c r="I157" s="63">
        <v>18</v>
      </c>
    </row>
    <row r="158" spans="2:10" ht="12" customHeight="1" x14ac:dyDescent="0.25">
      <c r="B158" s="88">
        <v>2024</v>
      </c>
      <c r="C158" s="59">
        <v>45523</v>
      </c>
      <c r="D158" s="44">
        <v>30171605</v>
      </c>
      <c r="E158" s="46" t="s">
        <v>149</v>
      </c>
      <c r="F158" s="61" t="s">
        <v>16</v>
      </c>
      <c r="G158" s="84">
        <v>1298</v>
      </c>
      <c r="H158" s="48">
        <f t="shared" si="2"/>
        <v>31152</v>
      </c>
      <c r="I158" s="63">
        <v>24</v>
      </c>
    </row>
    <row r="159" spans="2:10" ht="11.25" customHeight="1" x14ac:dyDescent="0.25">
      <c r="B159" s="88">
        <v>2024</v>
      </c>
      <c r="C159" s="59">
        <v>45523</v>
      </c>
      <c r="D159" s="44">
        <v>27111509</v>
      </c>
      <c r="E159" s="46" t="s">
        <v>150</v>
      </c>
      <c r="F159" s="61" t="s">
        <v>16</v>
      </c>
      <c r="G159" s="84">
        <v>321.29000000000002</v>
      </c>
      <c r="H159" s="48">
        <f t="shared" si="2"/>
        <v>963.87000000000012</v>
      </c>
      <c r="I159" s="63">
        <v>3</v>
      </c>
    </row>
    <row r="160" spans="2:10" ht="12" customHeight="1" x14ac:dyDescent="0.25">
      <c r="B160" s="88">
        <v>2024</v>
      </c>
      <c r="C160" s="59">
        <v>45523</v>
      </c>
      <c r="D160" s="44">
        <v>31162506</v>
      </c>
      <c r="E160" s="46" t="s">
        <v>151</v>
      </c>
      <c r="F160" s="61" t="s">
        <v>16</v>
      </c>
      <c r="G160" s="84">
        <v>224.2</v>
      </c>
      <c r="H160" s="48">
        <f t="shared" si="2"/>
        <v>35872</v>
      </c>
      <c r="I160" s="63">
        <v>160</v>
      </c>
    </row>
    <row r="161" spans="2:9" ht="12" customHeight="1" x14ac:dyDescent="0.25">
      <c r="B161" s="88">
        <v>2024</v>
      </c>
      <c r="C161" s="59">
        <v>45523</v>
      </c>
      <c r="D161" s="44">
        <v>31162506</v>
      </c>
      <c r="E161" s="46" t="s">
        <v>152</v>
      </c>
      <c r="F161" s="61" t="s">
        <v>16</v>
      </c>
      <c r="G161" s="84">
        <v>236</v>
      </c>
      <c r="H161" s="48">
        <f t="shared" si="2"/>
        <v>3304</v>
      </c>
      <c r="I161" s="63">
        <v>14</v>
      </c>
    </row>
    <row r="162" spans="2:9" ht="12" customHeight="1" x14ac:dyDescent="0.25">
      <c r="B162" s="88">
        <v>2024</v>
      </c>
      <c r="C162" s="59">
        <v>45523</v>
      </c>
      <c r="D162" s="44">
        <v>31162109</v>
      </c>
      <c r="E162" s="46" t="s">
        <v>153</v>
      </c>
      <c r="F162" s="61" t="s">
        <v>154</v>
      </c>
      <c r="G162" s="84">
        <v>2209.11</v>
      </c>
      <c r="H162" s="48">
        <f t="shared" si="2"/>
        <v>6627.33</v>
      </c>
      <c r="I162" s="63">
        <v>3</v>
      </c>
    </row>
    <row r="163" spans="2:9" ht="12" customHeight="1" x14ac:dyDescent="0.25">
      <c r="B163" s="88">
        <v>2024</v>
      </c>
      <c r="C163" s="59">
        <v>45523</v>
      </c>
      <c r="D163" s="44">
        <v>31162109</v>
      </c>
      <c r="E163" s="46" t="s">
        <v>155</v>
      </c>
      <c r="F163" s="61" t="s">
        <v>154</v>
      </c>
      <c r="G163" s="84">
        <v>1809.67</v>
      </c>
      <c r="H163" s="48">
        <f t="shared" si="2"/>
        <v>10858.02</v>
      </c>
      <c r="I163" s="63">
        <v>6</v>
      </c>
    </row>
    <row r="164" spans="2:9" ht="12" customHeight="1" x14ac:dyDescent="0.25">
      <c r="B164" s="88">
        <v>2024</v>
      </c>
      <c r="C164" s="59">
        <v>45523</v>
      </c>
      <c r="D164" s="44">
        <v>39101801</v>
      </c>
      <c r="E164" s="46" t="s">
        <v>156</v>
      </c>
      <c r="F164" s="61" t="s">
        <v>157</v>
      </c>
      <c r="G164" s="84">
        <v>1095.27</v>
      </c>
      <c r="H164" s="48">
        <f t="shared" si="2"/>
        <v>10952.7</v>
      </c>
      <c r="I164" s="63">
        <v>10</v>
      </c>
    </row>
    <row r="165" spans="2:9" ht="12" customHeight="1" x14ac:dyDescent="0.25">
      <c r="B165" s="88">
        <v>2024</v>
      </c>
      <c r="C165" s="59">
        <v>45523</v>
      </c>
      <c r="D165" s="44">
        <v>12131705</v>
      </c>
      <c r="E165" s="46" t="s">
        <v>158</v>
      </c>
      <c r="F165" s="61" t="s">
        <v>157</v>
      </c>
      <c r="G165" s="84">
        <v>766.23</v>
      </c>
      <c r="H165" s="48">
        <f t="shared" si="2"/>
        <v>7662.3</v>
      </c>
      <c r="I165" s="63">
        <v>10</v>
      </c>
    </row>
    <row r="166" spans="2:9" ht="12" customHeight="1" x14ac:dyDescent="0.25">
      <c r="B166" s="60">
        <v>2024</v>
      </c>
      <c r="C166" s="45">
        <v>45524</v>
      </c>
      <c r="D166" s="44">
        <v>44103103</v>
      </c>
      <c r="E166" s="46" t="s">
        <v>159</v>
      </c>
      <c r="F166" s="44" t="s">
        <v>16</v>
      </c>
      <c r="G166" s="47">
        <v>4107.79</v>
      </c>
      <c r="H166" s="48">
        <f t="shared" si="2"/>
        <v>16431.16</v>
      </c>
      <c r="I166" s="49">
        <v>4</v>
      </c>
    </row>
    <row r="167" spans="2:9" ht="12" customHeight="1" x14ac:dyDescent="0.25">
      <c r="B167" s="60">
        <v>2024</v>
      </c>
      <c r="C167" s="45">
        <v>45524</v>
      </c>
      <c r="D167" s="44">
        <v>44103103</v>
      </c>
      <c r="E167" s="46" t="s">
        <v>160</v>
      </c>
      <c r="F167" s="44" t="s">
        <v>16</v>
      </c>
      <c r="G167" s="47">
        <v>4807.1899999999996</v>
      </c>
      <c r="H167" s="48">
        <f t="shared" si="2"/>
        <v>14421.57</v>
      </c>
      <c r="I167" s="49">
        <v>3</v>
      </c>
    </row>
    <row r="168" spans="2:9" ht="12" customHeight="1" x14ac:dyDescent="0.25">
      <c r="B168" s="60">
        <v>2024</v>
      </c>
      <c r="C168" s="45">
        <v>45524</v>
      </c>
      <c r="D168" s="44">
        <v>44103103</v>
      </c>
      <c r="E168" s="46" t="s">
        <v>161</v>
      </c>
      <c r="F168" s="44" t="s">
        <v>16</v>
      </c>
      <c r="G168" s="47">
        <v>4807.1899999999996</v>
      </c>
      <c r="H168" s="48">
        <f t="shared" si="2"/>
        <v>19228.759999999998</v>
      </c>
      <c r="I168" s="49">
        <v>4</v>
      </c>
    </row>
    <row r="169" spans="2:9" ht="12" customHeight="1" x14ac:dyDescent="0.25">
      <c r="B169" s="60">
        <v>2024</v>
      </c>
      <c r="C169" s="45">
        <v>45524</v>
      </c>
      <c r="D169" s="44">
        <v>44103103</v>
      </c>
      <c r="E169" s="46" t="s">
        <v>162</v>
      </c>
      <c r="F169" s="44" t="s">
        <v>16</v>
      </c>
      <c r="G169" s="47">
        <v>4807.1899999999996</v>
      </c>
      <c r="H169" s="48">
        <f t="shared" si="2"/>
        <v>14421.57</v>
      </c>
      <c r="I169" s="49">
        <v>3</v>
      </c>
    </row>
    <row r="170" spans="2:9" ht="12" customHeight="1" x14ac:dyDescent="0.25">
      <c r="B170" s="60">
        <v>2024</v>
      </c>
      <c r="C170" s="45">
        <v>45524</v>
      </c>
      <c r="D170" s="44">
        <v>44103103</v>
      </c>
      <c r="E170" s="46" t="s">
        <v>163</v>
      </c>
      <c r="F170" s="44" t="s">
        <v>16</v>
      </c>
      <c r="G170" s="47">
        <v>5471.3</v>
      </c>
      <c r="H170" s="48">
        <f t="shared" si="2"/>
        <v>27356.5</v>
      </c>
      <c r="I170" s="49">
        <v>5</v>
      </c>
    </row>
    <row r="171" spans="2:9" ht="11.25" customHeight="1" x14ac:dyDescent="0.25">
      <c r="B171" s="88">
        <v>2024</v>
      </c>
      <c r="C171" s="59">
        <v>45524</v>
      </c>
      <c r="D171" s="60">
        <v>44103103</v>
      </c>
      <c r="E171" s="65" t="s">
        <v>164</v>
      </c>
      <c r="F171" s="61" t="s">
        <v>16</v>
      </c>
      <c r="G171" s="62">
        <v>2058.3200000000002</v>
      </c>
      <c r="H171" s="48">
        <f t="shared" si="2"/>
        <v>6174.9600000000009</v>
      </c>
      <c r="I171" s="63">
        <v>3</v>
      </c>
    </row>
    <row r="172" spans="2:9" ht="12" customHeight="1" x14ac:dyDescent="0.25">
      <c r="B172" s="88">
        <v>2024</v>
      </c>
      <c r="C172" s="59">
        <v>45524</v>
      </c>
      <c r="D172" s="60">
        <v>44103103</v>
      </c>
      <c r="E172" s="65" t="s">
        <v>165</v>
      </c>
      <c r="F172" s="61" t="s">
        <v>16</v>
      </c>
      <c r="G172" s="62">
        <v>2474.81</v>
      </c>
      <c r="H172" s="48">
        <f t="shared" si="2"/>
        <v>17323.669999999998</v>
      </c>
      <c r="I172" s="63">
        <v>7</v>
      </c>
    </row>
    <row r="173" spans="2:9" ht="12" customHeight="1" x14ac:dyDescent="0.25">
      <c r="B173" s="88">
        <v>2024</v>
      </c>
      <c r="C173" s="59">
        <v>45524</v>
      </c>
      <c r="D173" s="60">
        <v>44103103</v>
      </c>
      <c r="E173" s="65" t="s">
        <v>166</v>
      </c>
      <c r="F173" s="61" t="s">
        <v>16</v>
      </c>
      <c r="G173" s="62">
        <v>2058.3200000000002</v>
      </c>
      <c r="H173" s="48">
        <f t="shared" si="2"/>
        <v>6174.9600000000009</v>
      </c>
      <c r="I173" s="63">
        <v>3</v>
      </c>
    </row>
    <row r="174" spans="2:9" ht="12" customHeight="1" x14ac:dyDescent="0.25">
      <c r="B174" s="88">
        <v>2024</v>
      </c>
      <c r="C174" s="59">
        <v>45524</v>
      </c>
      <c r="D174" s="60">
        <v>44103103</v>
      </c>
      <c r="E174" s="65" t="s">
        <v>167</v>
      </c>
      <c r="F174" s="61" t="s">
        <v>16</v>
      </c>
      <c r="G174" s="62">
        <v>2058.3200000000002</v>
      </c>
      <c r="H174" s="48">
        <f t="shared" si="2"/>
        <v>6174.9600000000009</v>
      </c>
      <c r="I174" s="63">
        <v>3</v>
      </c>
    </row>
    <row r="175" spans="2:9" ht="12" customHeight="1" x14ac:dyDescent="0.25"/>
    <row r="176" spans="2:9" ht="12" customHeight="1" x14ac:dyDescent="0.25"/>
    <row r="177" spans="2:18" ht="12" customHeight="1" x14ac:dyDescent="0.25"/>
    <row r="178" spans="2:18" ht="12" customHeight="1" x14ac:dyDescent="0.25"/>
    <row r="179" spans="2:18" ht="12" customHeight="1" x14ac:dyDescent="0.25"/>
    <row r="180" spans="2:18" ht="12" customHeight="1" x14ac:dyDescent="0.25"/>
    <row r="181" spans="2:18" ht="12" customHeight="1" x14ac:dyDescent="0.25"/>
    <row r="182" spans="2:18" ht="12" customHeight="1" x14ac:dyDescent="0.25"/>
    <row r="183" spans="2:18" ht="12" customHeight="1" x14ac:dyDescent="0.25"/>
    <row r="184" spans="2:18" ht="12" customHeight="1" x14ac:dyDescent="0.25">
      <c r="L184" s="43"/>
      <c r="O184" s="76"/>
      <c r="P184" s="77"/>
      <c r="Q184" s="90"/>
      <c r="R184" s="67"/>
    </row>
    <row r="185" spans="2:18" ht="7.5" customHeight="1" x14ac:dyDescent="0.25">
      <c r="L185" s="43"/>
      <c r="O185" s="76"/>
      <c r="P185" s="77"/>
      <c r="Q185" s="90"/>
      <c r="R185" s="67"/>
    </row>
    <row r="186" spans="2:18" ht="12" customHeight="1" x14ac:dyDescent="0.25">
      <c r="B186" s="79"/>
      <c r="C186" s="44"/>
      <c r="D186" s="44"/>
      <c r="E186" s="46"/>
      <c r="F186" s="79"/>
      <c r="G186" s="80"/>
      <c r="H186" s="81"/>
      <c r="I186" s="82"/>
      <c r="L186" s="43"/>
      <c r="O186" s="76"/>
      <c r="P186" s="77"/>
      <c r="Q186" s="90"/>
      <c r="R186" s="67"/>
    </row>
    <row r="187" spans="2:18" x14ac:dyDescent="0.25">
      <c r="B187" s="60">
        <v>2024</v>
      </c>
      <c r="C187" s="45">
        <v>45524</v>
      </c>
      <c r="D187" s="44">
        <v>44103103</v>
      </c>
      <c r="E187" s="46" t="s">
        <v>168</v>
      </c>
      <c r="F187" s="44" t="s">
        <v>16</v>
      </c>
      <c r="G187" s="47">
        <v>1270.98</v>
      </c>
      <c r="H187" s="48">
        <f t="shared" ref="H187:H229" si="3">G187*I187</f>
        <v>3812.94</v>
      </c>
      <c r="I187" s="49">
        <v>3</v>
      </c>
      <c r="L187" s="43"/>
      <c r="O187" s="76"/>
      <c r="P187" s="77"/>
      <c r="Q187" s="90"/>
      <c r="R187" s="67"/>
    </row>
    <row r="188" spans="2:18" s="67" customFormat="1" x14ac:dyDescent="0.25">
      <c r="B188" s="60">
        <v>2024</v>
      </c>
      <c r="C188" s="45">
        <v>45524</v>
      </c>
      <c r="D188" s="44">
        <v>44103103</v>
      </c>
      <c r="E188" s="46" t="s">
        <v>169</v>
      </c>
      <c r="F188" s="44" t="s">
        <v>16</v>
      </c>
      <c r="G188" s="47">
        <v>1270.98</v>
      </c>
      <c r="H188" s="48">
        <f t="shared" si="3"/>
        <v>3812.94</v>
      </c>
      <c r="I188" s="49">
        <v>3</v>
      </c>
      <c r="J188" s="91"/>
      <c r="K188" s="91"/>
      <c r="L188" s="42"/>
      <c r="M188" s="92"/>
      <c r="N188" s="92"/>
      <c r="O188" s="93"/>
      <c r="P188" s="94"/>
      <c r="Q188" s="95"/>
    </row>
    <row r="189" spans="2:18" s="53" customFormat="1" ht="12" customHeight="1" x14ac:dyDescent="0.2">
      <c r="B189" s="60">
        <v>2024</v>
      </c>
      <c r="C189" s="45">
        <v>45524</v>
      </c>
      <c r="D189" s="44">
        <v>44103103</v>
      </c>
      <c r="E189" s="46" t="s">
        <v>170</v>
      </c>
      <c r="F189" s="44" t="s">
        <v>16</v>
      </c>
      <c r="G189" s="47">
        <v>1270.98</v>
      </c>
      <c r="H189" s="48">
        <f t="shared" si="3"/>
        <v>3812.94</v>
      </c>
      <c r="I189" s="49">
        <v>3</v>
      </c>
      <c r="J189" s="83"/>
    </row>
    <row r="190" spans="2:18" s="53" customFormat="1" ht="12" customHeight="1" x14ac:dyDescent="0.2">
      <c r="B190" s="60">
        <v>2024</v>
      </c>
      <c r="C190" s="45">
        <v>45524</v>
      </c>
      <c r="D190" s="44">
        <v>44103103</v>
      </c>
      <c r="E190" s="46" t="s">
        <v>171</v>
      </c>
      <c r="F190" s="44" t="s">
        <v>16</v>
      </c>
      <c r="G190" s="47">
        <v>2774.86</v>
      </c>
      <c r="H190" s="48">
        <f t="shared" si="3"/>
        <v>13874.300000000001</v>
      </c>
      <c r="I190" s="49">
        <v>5</v>
      </c>
      <c r="J190" s="83"/>
    </row>
    <row r="191" spans="2:18" s="7" customFormat="1" ht="12" customHeight="1" x14ac:dyDescent="0.15">
      <c r="B191" s="60">
        <v>2024</v>
      </c>
      <c r="C191" s="45">
        <v>45524</v>
      </c>
      <c r="D191" s="44">
        <v>44103103</v>
      </c>
      <c r="E191" s="46" t="s">
        <v>172</v>
      </c>
      <c r="F191" s="44" t="s">
        <v>16</v>
      </c>
      <c r="G191" s="47">
        <v>5582.95</v>
      </c>
      <c r="H191" s="48">
        <f t="shared" si="3"/>
        <v>16748.849999999999</v>
      </c>
      <c r="I191" s="49">
        <v>3</v>
      </c>
      <c r="J191" s="6"/>
    </row>
    <row r="192" spans="2:18" s="7" customFormat="1" ht="9" x14ac:dyDescent="0.15">
      <c r="B192" s="60">
        <v>2024</v>
      </c>
      <c r="C192" s="45">
        <v>45524</v>
      </c>
      <c r="D192" s="44">
        <v>44103103</v>
      </c>
      <c r="E192" s="46" t="s">
        <v>173</v>
      </c>
      <c r="F192" s="44" t="s">
        <v>16</v>
      </c>
      <c r="G192" s="47">
        <v>9056.25</v>
      </c>
      <c r="H192" s="48">
        <f t="shared" si="3"/>
        <v>36225</v>
      </c>
      <c r="I192" s="49">
        <v>4</v>
      </c>
      <c r="J192" s="6"/>
    </row>
    <row r="193" spans="2:18" ht="12" customHeight="1" x14ac:dyDescent="0.25">
      <c r="B193" s="60">
        <v>2024</v>
      </c>
      <c r="C193" s="59">
        <v>45525</v>
      </c>
      <c r="D193" s="44">
        <v>39121303</v>
      </c>
      <c r="E193" s="46" t="s">
        <v>174</v>
      </c>
      <c r="F193" s="44" t="s">
        <v>16</v>
      </c>
      <c r="G193" s="47">
        <v>324.5</v>
      </c>
      <c r="H193" s="48">
        <f t="shared" si="3"/>
        <v>32450</v>
      </c>
      <c r="I193" s="49">
        <v>100</v>
      </c>
      <c r="J193" s="91"/>
      <c r="K193" s="96"/>
      <c r="L193" s="42"/>
      <c r="M193" s="92"/>
      <c r="N193" s="92"/>
      <c r="O193" s="93"/>
      <c r="P193" s="94"/>
      <c r="Q193" s="97"/>
      <c r="R193" s="67"/>
    </row>
    <row r="194" spans="2:18" ht="12" customHeight="1" x14ac:dyDescent="0.25">
      <c r="B194" s="58">
        <v>2024</v>
      </c>
      <c r="C194" s="59">
        <v>45525</v>
      </c>
      <c r="D194" s="61">
        <v>47131803</v>
      </c>
      <c r="E194" s="65" t="s">
        <v>175</v>
      </c>
      <c r="F194" s="61" t="s">
        <v>39</v>
      </c>
      <c r="G194" s="66">
        <v>88.5</v>
      </c>
      <c r="H194" s="48">
        <f t="shared" si="3"/>
        <v>17700</v>
      </c>
      <c r="I194" s="49">
        <v>200</v>
      </c>
      <c r="J194" s="91"/>
      <c r="K194" s="96"/>
      <c r="L194" s="42"/>
      <c r="M194" s="52"/>
      <c r="N194" s="52"/>
      <c r="O194" s="98"/>
      <c r="P194" s="99"/>
      <c r="Q194" s="97"/>
      <c r="R194" s="67"/>
    </row>
    <row r="195" spans="2:18" ht="12" customHeight="1" x14ac:dyDescent="0.25">
      <c r="B195" s="58">
        <v>2024</v>
      </c>
      <c r="C195" s="59">
        <v>45525</v>
      </c>
      <c r="D195" s="61">
        <v>47131803</v>
      </c>
      <c r="E195" s="65" t="s">
        <v>176</v>
      </c>
      <c r="F195" s="61" t="s">
        <v>39</v>
      </c>
      <c r="G195" s="66">
        <v>212.4</v>
      </c>
      <c r="H195" s="48">
        <f t="shared" si="3"/>
        <v>21240</v>
      </c>
      <c r="I195" s="49">
        <v>100</v>
      </c>
      <c r="J195" s="91"/>
      <c r="K195" s="96"/>
      <c r="L195" s="42"/>
      <c r="M195" s="52"/>
      <c r="N195" s="52"/>
      <c r="O195" s="98"/>
      <c r="P195" s="99"/>
      <c r="Q195" s="90"/>
      <c r="R195" s="67"/>
    </row>
    <row r="196" spans="2:18" ht="12" customHeight="1" x14ac:dyDescent="0.25">
      <c r="B196" s="58">
        <v>2024</v>
      </c>
      <c r="C196" s="59">
        <v>45525</v>
      </c>
      <c r="D196" s="61">
        <v>47131831</v>
      </c>
      <c r="E196" s="65" t="s">
        <v>177</v>
      </c>
      <c r="F196" s="61" t="s">
        <v>39</v>
      </c>
      <c r="G196" s="66">
        <v>171.1</v>
      </c>
      <c r="H196" s="48">
        <f t="shared" si="3"/>
        <v>8555</v>
      </c>
      <c r="I196" s="49">
        <v>50</v>
      </c>
      <c r="J196" s="91"/>
      <c r="K196" s="96"/>
      <c r="L196" s="42"/>
      <c r="M196" s="52"/>
      <c r="N196" s="52"/>
      <c r="O196" s="98"/>
      <c r="P196" s="99"/>
      <c r="Q196" s="100"/>
      <c r="R196" s="67"/>
    </row>
    <row r="197" spans="2:18" ht="12" customHeight="1" x14ac:dyDescent="0.25">
      <c r="B197" s="64">
        <v>2024</v>
      </c>
      <c r="C197" s="59">
        <v>45525</v>
      </c>
      <c r="D197" s="61">
        <v>53131608</v>
      </c>
      <c r="E197" s="65" t="s">
        <v>178</v>
      </c>
      <c r="F197" s="61" t="s">
        <v>39</v>
      </c>
      <c r="G197" s="62">
        <v>100.18</v>
      </c>
      <c r="H197" s="48">
        <f t="shared" si="3"/>
        <v>7012.6</v>
      </c>
      <c r="I197" s="63">
        <v>70</v>
      </c>
      <c r="J197" s="101"/>
      <c r="K197" s="102"/>
      <c r="L197" s="42"/>
      <c r="N197" s="103"/>
      <c r="O197" s="85"/>
      <c r="P197" s="86"/>
      <c r="Q197" s="90"/>
      <c r="R197" s="67"/>
    </row>
    <row r="198" spans="2:18" ht="12" customHeight="1" x14ac:dyDescent="0.25">
      <c r="B198" s="64">
        <v>2024</v>
      </c>
      <c r="C198" s="59">
        <v>45525</v>
      </c>
      <c r="D198" s="61">
        <v>47131803</v>
      </c>
      <c r="E198" s="65" t="s">
        <v>179</v>
      </c>
      <c r="F198" s="61" t="s">
        <v>39</v>
      </c>
      <c r="G198" s="62">
        <v>100.18</v>
      </c>
      <c r="H198" s="48">
        <f t="shared" si="3"/>
        <v>7012.6</v>
      </c>
      <c r="I198" s="63">
        <v>70</v>
      </c>
      <c r="J198" s="104"/>
      <c r="K198" s="105"/>
      <c r="L198" s="42"/>
      <c r="N198" s="100"/>
      <c r="O198" s="106"/>
      <c r="P198" s="94"/>
      <c r="Q198" s="90"/>
      <c r="R198" s="67"/>
    </row>
    <row r="199" spans="2:18" ht="12" customHeight="1" x14ac:dyDescent="0.25">
      <c r="B199" s="64">
        <v>2024</v>
      </c>
      <c r="C199" s="59">
        <v>45525</v>
      </c>
      <c r="D199" s="61">
        <v>47131618</v>
      </c>
      <c r="E199" s="65" t="s">
        <v>180</v>
      </c>
      <c r="F199" s="61" t="s">
        <v>16</v>
      </c>
      <c r="G199" s="62">
        <v>123.6</v>
      </c>
      <c r="H199" s="48">
        <f t="shared" si="3"/>
        <v>37080</v>
      </c>
      <c r="I199" s="63">
        <v>300</v>
      </c>
      <c r="L199" s="43"/>
      <c r="O199" s="76"/>
      <c r="P199" s="77"/>
      <c r="Q199" s="90"/>
      <c r="R199" s="67"/>
    </row>
    <row r="200" spans="2:18" ht="12" customHeight="1" x14ac:dyDescent="0.25">
      <c r="B200" s="64">
        <v>2024</v>
      </c>
      <c r="C200" s="59">
        <v>45525</v>
      </c>
      <c r="D200" s="61">
        <v>31201603</v>
      </c>
      <c r="E200" s="65" t="s">
        <v>181</v>
      </c>
      <c r="F200" s="61" t="s">
        <v>16</v>
      </c>
      <c r="G200" s="62">
        <v>147.5</v>
      </c>
      <c r="H200" s="48">
        <f t="shared" si="3"/>
        <v>8850</v>
      </c>
      <c r="I200" s="63">
        <v>60</v>
      </c>
      <c r="L200" s="43"/>
      <c r="O200" s="76"/>
      <c r="P200" s="77"/>
      <c r="Q200" s="90"/>
      <c r="R200" s="67"/>
    </row>
    <row r="201" spans="2:18" s="53" customFormat="1" ht="12" customHeight="1" x14ac:dyDescent="0.2">
      <c r="B201" s="44">
        <v>2024</v>
      </c>
      <c r="C201" s="45">
        <v>45525</v>
      </c>
      <c r="D201" s="44">
        <v>47131604</v>
      </c>
      <c r="E201" s="46" t="s">
        <v>182</v>
      </c>
      <c r="F201" s="44" t="s">
        <v>16</v>
      </c>
      <c r="G201" s="47">
        <v>125.31</v>
      </c>
      <c r="H201" s="48">
        <f t="shared" si="3"/>
        <v>50124</v>
      </c>
      <c r="I201" s="49">
        <v>400</v>
      </c>
      <c r="J201" s="83"/>
    </row>
    <row r="202" spans="2:18" s="53" customFormat="1" ht="12" customHeight="1" x14ac:dyDescent="0.2">
      <c r="B202" s="44">
        <v>2024</v>
      </c>
      <c r="C202" s="45">
        <v>45525</v>
      </c>
      <c r="D202" s="44">
        <v>47131611</v>
      </c>
      <c r="E202" s="46" t="s">
        <v>183</v>
      </c>
      <c r="F202" s="44" t="s">
        <v>16</v>
      </c>
      <c r="G202" s="47">
        <v>88.9</v>
      </c>
      <c r="H202" s="48">
        <f t="shared" si="3"/>
        <v>8890</v>
      </c>
      <c r="I202" s="49">
        <v>100</v>
      </c>
      <c r="J202" s="83"/>
    </row>
    <row r="203" spans="2:18" s="7" customFormat="1" ht="12" customHeight="1" x14ac:dyDescent="0.15">
      <c r="B203" s="44">
        <v>2024</v>
      </c>
      <c r="C203" s="45">
        <v>45525</v>
      </c>
      <c r="D203" s="44">
        <v>47131827</v>
      </c>
      <c r="E203" s="46" t="s">
        <v>184</v>
      </c>
      <c r="F203" s="44" t="s">
        <v>16</v>
      </c>
      <c r="G203" s="47">
        <v>1053.1500000000001</v>
      </c>
      <c r="H203" s="48">
        <f t="shared" si="3"/>
        <v>73720.5</v>
      </c>
      <c r="I203" s="49">
        <v>70</v>
      </c>
      <c r="J203" s="6"/>
    </row>
    <row r="204" spans="2:18" s="7" customFormat="1" ht="11.25" customHeight="1" x14ac:dyDescent="0.15">
      <c r="B204" s="44">
        <v>2024</v>
      </c>
      <c r="C204" s="45">
        <v>45525</v>
      </c>
      <c r="D204" s="44">
        <v>47131706</v>
      </c>
      <c r="E204" s="46" t="s">
        <v>185</v>
      </c>
      <c r="F204" s="44" t="s">
        <v>16</v>
      </c>
      <c r="G204" s="47">
        <v>132.31</v>
      </c>
      <c r="H204" s="48">
        <f t="shared" si="3"/>
        <v>19846.5</v>
      </c>
      <c r="I204" s="49">
        <v>150</v>
      </c>
      <c r="J204" s="6"/>
    </row>
    <row r="205" spans="2:18" x14ac:dyDescent="0.25">
      <c r="B205" s="44">
        <v>2024</v>
      </c>
      <c r="C205" s="45">
        <v>45525</v>
      </c>
      <c r="D205" s="44">
        <v>12352104</v>
      </c>
      <c r="E205" s="46" t="s">
        <v>186</v>
      </c>
      <c r="F205" s="44" t="s">
        <v>16</v>
      </c>
      <c r="G205" s="47">
        <v>411.82</v>
      </c>
      <c r="H205" s="48">
        <f t="shared" si="3"/>
        <v>20591</v>
      </c>
      <c r="I205" s="49">
        <v>50</v>
      </c>
      <c r="L205" s="43"/>
      <c r="O205" s="76"/>
      <c r="P205" s="77"/>
      <c r="Q205" s="90"/>
      <c r="R205" s="67"/>
    </row>
    <row r="206" spans="2:18" x14ac:dyDescent="0.25">
      <c r="B206" s="58">
        <v>2024</v>
      </c>
      <c r="C206" s="45">
        <v>45531</v>
      </c>
      <c r="D206" s="61">
        <v>26111703</v>
      </c>
      <c r="E206" s="46" t="s">
        <v>187</v>
      </c>
      <c r="F206" s="61" t="s">
        <v>16</v>
      </c>
      <c r="G206" s="84">
        <v>7560.26</v>
      </c>
      <c r="H206" s="48">
        <f t="shared" si="3"/>
        <v>7560.26</v>
      </c>
      <c r="I206" s="63">
        <v>1</v>
      </c>
      <c r="L206" s="43"/>
      <c r="O206" s="76"/>
      <c r="P206" s="77"/>
      <c r="Q206" s="90"/>
      <c r="R206" s="67"/>
    </row>
    <row r="207" spans="2:18" x14ac:dyDescent="0.25">
      <c r="B207" s="44">
        <v>2024</v>
      </c>
      <c r="C207" s="45">
        <v>45534</v>
      </c>
      <c r="D207" s="44">
        <v>60101609</v>
      </c>
      <c r="E207" s="46" t="s">
        <v>188</v>
      </c>
      <c r="F207" s="44" t="s">
        <v>16</v>
      </c>
      <c r="G207" s="47">
        <v>13.78</v>
      </c>
      <c r="H207" s="48">
        <f t="shared" si="3"/>
        <v>2480400</v>
      </c>
      <c r="I207" s="49">
        <v>180000</v>
      </c>
      <c r="L207" s="43"/>
      <c r="O207" s="76"/>
      <c r="P207" s="77"/>
      <c r="Q207" s="90"/>
      <c r="R207" s="67"/>
    </row>
    <row r="208" spans="2:18" x14ac:dyDescent="0.25">
      <c r="B208" s="88">
        <v>2024</v>
      </c>
      <c r="C208" s="45">
        <v>45537</v>
      </c>
      <c r="D208" s="61">
        <v>31201610</v>
      </c>
      <c r="E208" s="46" t="s">
        <v>189</v>
      </c>
      <c r="F208" s="61" t="s">
        <v>16</v>
      </c>
      <c r="G208" s="84">
        <v>22.42</v>
      </c>
      <c r="H208" s="48">
        <f t="shared" si="3"/>
        <v>15828.52</v>
      </c>
      <c r="I208" s="63">
        <v>706</v>
      </c>
      <c r="L208" s="43"/>
      <c r="O208" s="76"/>
      <c r="P208" s="77"/>
      <c r="Q208" s="90"/>
      <c r="R208" s="67"/>
    </row>
    <row r="209" spans="2:18" x14ac:dyDescent="0.25">
      <c r="B209" s="58">
        <v>2024</v>
      </c>
      <c r="C209" s="45">
        <v>45537</v>
      </c>
      <c r="D209" s="61">
        <v>31162109</v>
      </c>
      <c r="E209" s="65" t="s">
        <v>190</v>
      </c>
      <c r="F209" s="61" t="s">
        <v>16</v>
      </c>
      <c r="G209" s="84">
        <v>94.4</v>
      </c>
      <c r="H209" s="48">
        <f t="shared" si="3"/>
        <v>9156.8000000000011</v>
      </c>
      <c r="I209" s="63">
        <v>97</v>
      </c>
      <c r="L209" s="43"/>
      <c r="O209" s="76"/>
      <c r="P209" s="77"/>
      <c r="Q209" s="90"/>
      <c r="R209" s="67"/>
    </row>
    <row r="210" spans="2:18" x14ac:dyDescent="0.25">
      <c r="B210" s="58">
        <v>2024</v>
      </c>
      <c r="C210" s="45">
        <v>45537</v>
      </c>
      <c r="D210" s="61">
        <v>31201605</v>
      </c>
      <c r="E210" s="65" t="s">
        <v>191</v>
      </c>
      <c r="F210" s="61" t="s">
        <v>16</v>
      </c>
      <c r="G210" s="84">
        <v>1254.3399999999999</v>
      </c>
      <c r="H210" s="48">
        <f t="shared" si="3"/>
        <v>10034.719999999999</v>
      </c>
      <c r="I210" s="63">
        <v>8</v>
      </c>
    </row>
    <row r="211" spans="2:18" x14ac:dyDescent="0.25">
      <c r="B211" s="58">
        <v>2024</v>
      </c>
      <c r="C211" s="45">
        <v>45538</v>
      </c>
      <c r="D211" s="44">
        <v>32141106</v>
      </c>
      <c r="E211" s="46" t="s">
        <v>192</v>
      </c>
      <c r="F211" s="44" t="s">
        <v>16</v>
      </c>
      <c r="G211" s="47">
        <v>1504.5</v>
      </c>
      <c r="H211" s="48">
        <f t="shared" si="3"/>
        <v>9027</v>
      </c>
      <c r="I211" s="49">
        <v>6</v>
      </c>
    </row>
    <row r="212" spans="2:18" x14ac:dyDescent="0.25">
      <c r="B212" s="58">
        <v>2024</v>
      </c>
      <c r="C212" s="45">
        <v>45538</v>
      </c>
      <c r="D212" s="61">
        <v>32141106</v>
      </c>
      <c r="E212" s="65" t="s">
        <v>193</v>
      </c>
      <c r="F212" s="61" t="s">
        <v>16</v>
      </c>
      <c r="G212" s="84">
        <v>86.73</v>
      </c>
      <c r="H212" s="48">
        <f t="shared" si="3"/>
        <v>260.19</v>
      </c>
      <c r="I212" s="63">
        <v>3</v>
      </c>
    </row>
    <row r="213" spans="2:18" x14ac:dyDescent="0.25">
      <c r="B213" s="58">
        <v>2024</v>
      </c>
      <c r="C213" s="45">
        <v>45541</v>
      </c>
      <c r="D213" s="61">
        <v>31161507</v>
      </c>
      <c r="E213" s="65" t="s">
        <v>194</v>
      </c>
      <c r="F213" s="61" t="s">
        <v>16</v>
      </c>
      <c r="G213" s="84">
        <v>142.81</v>
      </c>
      <c r="H213" s="48">
        <f t="shared" si="3"/>
        <v>11996.04</v>
      </c>
      <c r="I213" s="63">
        <v>84</v>
      </c>
    </row>
    <row r="214" spans="2:18" x14ac:dyDescent="0.25">
      <c r="B214" s="58">
        <v>2024</v>
      </c>
      <c r="C214" s="45">
        <v>45541</v>
      </c>
      <c r="D214" s="61">
        <v>24102004</v>
      </c>
      <c r="E214" s="65" t="s">
        <v>195</v>
      </c>
      <c r="F214" s="61" t="s">
        <v>16</v>
      </c>
      <c r="G214" s="84">
        <v>113.44</v>
      </c>
      <c r="H214" s="48">
        <f t="shared" si="3"/>
        <v>7940.8</v>
      </c>
      <c r="I214" s="63">
        <v>70</v>
      </c>
    </row>
    <row r="215" spans="2:18" x14ac:dyDescent="0.25">
      <c r="B215" s="58">
        <v>2024</v>
      </c>
      <c r="C215" s="45">
        <v>45541</v>
      </c>
      <c r="D215" s="61">
        <v>30111601</v>
      </c>
      <c r="E215" s="65" t="s">
        <v>196</v>
      </c>
      <c r="F215" s="61" t="s">
        <v>197</v>
      </c>
      <c r="G215" s="84">
        <v>585.71</v>
      </c>
      <c r="H215" s="48">
        <f t="shared" si="3"/>
        <v>55642.450000000004</v>
      </c>
      <c r="I215" s="63">
        <v>95</v>
      </c>
    </row>
    <row r="216" spans="2:18" x14ac:dyDescent="0.25">
      <c r="B216" s="58">
        <v>2024</v>
      </c>
      <c r="C216" s="45">
        <v>45541</v>
      </c>
      <c r="D216" s="61">
        <v>56101524</v>
      </c>
      <c r="E216" s="65" t="s">
        <v>198</v>
      </c>
      <c r="F216" s="61" t="s">
        <v>16</v>
      </c>
      <c r="G216" s="84">
        <v>814.7</v>
      </c>
      <c r="H216" s="48">
        <f t="shared" si="3"/>
        <v>138499</v>
      </c>
      <c r="I216" s="63">
        <v>170</v>
      </c>
    </row>
    <row r="217" spans="2:18" x14ac:dyDescent="0.25">
      <c r="B217" s="64">
        <v>2024</v>
      </c>
      <c r="C217" s="45">
        <v>45541</v>
      </c>
      <c r="D217" s="61">
        <v>31162414</v>
      </c>
      <c r="E217" s="46" t="s">
        <v>199</v>
      </c>
      <c r="F217" s="61" t="s">
        <v>16</v>
      </c>
      <c r="G217" s="62">
        <v>12.4</v>
      </c>
      <c r="H217" s="48">
        <f t="shared" si="3"/>
        <v>148.80000000000001</v>
      </c>
      <c r="I217" s="63">
        <v>12</v>
      </c>
    </row>
    <row r="218" spans="2:18" x14ac:dyDescent="0.25">
      <c r="B218" s="64">
        <v>2024</v>
      </c>
      <c r="C218" s="45">
        <v>45541</v>
      </c>
      <c r="D218" s="61">
        <v>31162414</v>
      </c>
      <c r="E218" s="46" t="s">
        <v>200</v>
      </c>
      <c r="F218" s="61" t="s">
        <v>16</v>
      </c>
      <c r="G218" s="62">
        <v>38.47</v>
      </c>
      <c r="H218" s="48">
        <f t="shared" si="3"/>
        <v>461.64</v>
      </c>
      <c r="I218" s="63">
        <v>12</v>
      </c>
    </row>
    <row r="219" spans="2:18" ht="12" customHeight="1" x14ac:dyDescent="0.25">
      <c r="B219" s="58">
        <v>2024</v>
      </c>
      <c r="C219" s="45">
        <v>45541</v>
      </c>
      <c r="D219" s="61">
        <v>60104912</v>
      </c>
      <c r="E219" s="65" t="s">
        <v>201</v>
      </c>
      <c r="F219" s="61" t="s">
        <v>16</v>
      </c>
      <c r="G219" s="84">
        <v>151.97</v>
      </c>
      <c r="H219" s="48">
        <f t="shared" si="3"/>
        <v>39512.199999999997</v>
      </c>
      <c r="I219" s="63">
        <v>260</v>
      </c>
    </row>
    <row r="220" spans="2:18" ht="12" customHeight="1" x14ac:dyDescent="0.25">
      <c r="B220" s="58">
        <v>2024</v>
      </c>
      <c r="C220" s="45">
        <v>45544</v>
      </c>
      <c r="D220" s="61">
        <v>42231505</v>
      </c>
      <c r="E220" s="65" t="s">
        <v>202</v>
      </c>
      <c r="F220" s="61" t="s">
        <v>16</v>
      </c>
      <c r="G220" s="84">
        <v>76.7</v>
      </c>
      <c r="H220" s="48">
        <f t="shared" si="3"/>
        <v>460.20000000000005</v>
      </c>
      <c r="I220" s="63">
        <v>6</v>
      </c>
    </row>
    <row r="221" spans="2:18" ht="12" customHeight="1" x14ac:dyDescent="0.25">
      <c r="B221" s="58">
        <v>2024</v>
      </c>
      <c r="C221" s="45">
        <v>45544</v>
      </c>
      <c r="D221" s="61">
        <v>60104912</v>
      </c>
      <c r="E221" s="65" t="s">
        <v>203</v>
      </c>
      <c r="F221" s="61" t="s">
        <v>16</v>
      </c>
      <c r="G221" s="84">
        <v>193.83</v>
      </c>
      <c r="H221" s="48">
        <f t="shared" si="3"/>
        <v>67840.5</v>
      </c>
      <c r="I221" s="63">
        <v>350</v>
      </c>
    </row>
    <row r="222" spans="2:18" ht="12" customHeight="1" x14ac:dyDescent="0.25">
      <c r="B222" s="58">
        <v>2024</v>
      </c>
      <c r="C222" s="45">
        <v>45544</v>
      </c>
      <c r="D222" s="61">
        <v>42231505</v>
      </c>
      <c r="E222" s="65" t="s">
        <v>204</v>
      </c>
      <c r="F222" s="61" t="s">
        <v>16</v>
      </c>
      <c r="G222" s="84">
        <v>782.52</v>
      </c>
      <c r="H222" s="48">
        <f t="shared" si="3"/>
        <v>2347.56</v>
      </c>
      <c r="I222" s="63">
        <v>3</v>
      </c>
    </row>
    <row r="223" spans="2:18" ht="12" customHeight="1" x14ac:dyDescent="0.25">
      <c r="B223" s="58">
        <v>2024</v>
      </c>
      <c r="C223" s="45">
        <v>45544</v>
      </c>
      <c r="D223" s="61">
        <v>60104912</v>
      </c>
      <c r="E223" s="65" t="s">
        <v>205</v>
      </c>
      <c r="F223" s="61" t="s">
        <v>105</v>
      </c>
      <c r="G223" s="84">
        <v>82.6</v>
      </c>
      <c r="H223" s="48">
        <f t="shared" si="3"/>
        <v>3138.7999999999997</v>
      </c>
      <c r="I223" s="63">
        <v>38</v>
      </c>
    </row>
    <row r="224" spans="2:18" ht="11.25" customHeight="1" x14ac:dyDescent="0.25">
      <c r="B224" s="58">
        <v>2024</v>
      </c>
      <c r="C224" s="45">
        <v>45545</v>
      </c>
      <c r="D224" s="61">
        <v>11121610</v>
      </c>
      <c r="E224" s="65" t="s">
        <v>206</v>
      </c>
      <c r="F224" s="61" t="s">
        <v>16</v>
      </c>
      <c r="G224" s="84">
        <v>151.04</v>
      </c>
      <c r="H224" s="48">
        <f t="shared" si="3"/>
        <v>3020.7999999999997</v>
      </c>
      <c r="I224" s="63">
        <v>20</v>
      </c>
    </row>
    <row r="225" spans="2:10" ht="12" customHeight="1" x14ac:dyDescent="0.25">
      <c r="B225" s="58">
        <v>2024</v>
      </c>
      <c r="C225" s="45">
        <v>45545</v>
      </c>
      <c r="D225" s="61">
        <v>31161513</v>
      </c>
      <c r="E225" s="65" t="s">
        <v>207</v>
      </c>
      <c r="F225" s="61" t="s">
        <v>157</v>
      </c>
      <c r="G225" s="84">
        <v>223.02</v>
      </c>
      <c r="H225" s="48">
        <f t="shared" si="3"/>
        <v>3122.28</v>
      </c>
      <c r="I225" s="63">
        <v>14</v>
      </c>
    </row>
    <row r="226" spans="2:10" ht="12" customHeight="1" x14ac:dyDescent="0.25">
      <c r="B226" s="58">
        <v>2024</v>
      </c>
      <c r="C226" s="45">
        <v>45545</v>
      </c>
      <c r="D226" s="61">
        <v>31161503</v>
      </c>
      <c r="E226" s="65" t="s">
        <v>208</v>
      </c>
      <c r="F226" s="61" t="s">
        <v>157</v>
      </c>
      <c r="G226" s="84">
        <v>82.6</v>
      </c>
      <c r="H226" s="48">
        <f t="shared" si="3"/>
        <v>1239</v>
      </c>
      <c r="I226" s="63">
        <v>15</v>
      </c>
    </row>
    <row r="227" spans="2:10" ht="12" customHeight="1" x14ac:dyDescent="0.25">
      <c r="B227" s="58">
        <v>2024</v>
      </c>
      <c r="C227" s="45">
        <v>45545</v>
      </c>
      <c r="D227" s="61">
        <v>31201514</v>
      </c>
      <c r="E227" s="65" t="s">
        <v>209</v>
      </c>
      <c r="F227" s="61" t="s">
        <v>16</v>
      </c>
      <c r="G227" s="84">
        <v>237.18</v>
      </c>
      <c r="H227" s="48">
        <f t="shared" si="3"/>
        <v>3320.52</v>
      </c>
      <c r="I227" s="63">
        <v>14</v>
      </c>
    </row>
    <row r="228" spans="2:10" ht="12" customHeight="1" x14ac:dyDescent="0.25">
      <c r="B228" s="58">
        <v>2024</v>
      </c>
      <c r="C228" s="45">
        <v>45545</v>
      </c>
      <c r="D228" s="61">
        <v>39121409</v>
      </c>
      <c r="E228" s="65" t="s">
        <v>210</v>
      </c>
      <c r="F228" s="61" t="s">
        <v>16</v>
      </c>
      <c r="G228" s="84">
        <v>33.04</v>
      </c>
      <c r="H228" s="48">
        <f t="shared" si="3"/>
        <v>495.59999999999997</v>
      </c>
      <c r="I228" s="63">
        <v>15</v>
      </c>
    </row>
    <row r="229" spans="2:10" ht="12" customHeight="1" x14ac:dyDescent="0.25">
      <c r="B229" s="58">
        <v>2024</v>
      </c>
      <c r="C229" s="45">
        <v>45545</v>
      </c>
      <c r="D229" s="61">
        <v>39121409</v>
      </c>
      <c r="E229" s="65" t="s">
        <v>211</v>
      </c>
      <c r="F229" s="61" t="s">
        <v>16</v>
      </c>
      <c r="G229" s="84">
        <v>109.74</v>
      </c>
      <c r="H229" s="48">
        <f t="shared" si="3"/>
        <v>1316.8799999999999</v>
      </c>
      <c r="I229" s="63">
        <v>12</v>
      </c>
    </row>
    <row r="230" spans="2:10" ht="12" customHeight="1" x14ac:dyDescent="0.25"/>
    <row r="231" spans="2:10" ht="12" customHeight="1" x14ac:dyDescent="0.25"/>
    <row r="232" spans="2:10" ht="12" customHeight="1" x14ac:dyDescent="0.25"/>
    <row r="233" spans="2:10" ht="12" customHeight="1" x14ac:dyDescent="0.25"/>
    <row r="234" spans="2:10" ht="12" customHeight="1" x14ac:dyDescent="0.25"/>
    <row r="235" spans="2:10" ht="12" customHeight="1" x14ac:dyDescent="0.25"/>
    <row r="236" spans="2:10" ht="12" customHeight="1" x14ac:dyDescent="0.25"/>
    <row r="237" spans="2:10" s="51" customFormat="1" ht="11.25" customHeight="1" x14ac:dyDescent="0.25">
      <c r="J237" s="50"/>
    </row>
    <row r="240" spans="2:10" x14ac:dyDescent="0.25">
      <c r="B240" s="79"/>
      <c r="C240" s="44"/>
      <c r="D240" s="44"/>
      <c r="E240" s="46"/>
      <c r="F240" s="79"/>
      <c r="G240" s="80"/>
      <c r="H240" s="81"/>
      <c r="I240" s="82"/>
    </row>
    <row r="241" spans="2:9" x14ac:dyDescent="0.25">
      <c r="B241" s="64">
        <v>2024</v>
      </c>
      <c r="C241" s="45">
        <v>45547</v>
      </c>
      <c r="D241" s="61">
        <v>24112404</v>
      </c>
      <c r="E241" s="46" t="s">
        <v>212</v>
      </c>
      <c r="F241" s="61" t="s">
        <v>157</v>
      </c>
      <c r="G241" s="62">
        <v>1032.5</v>
      </c>
      <c r="H241" s="48">
        <f t="shared" ref="H241:H276" si="4">G241*I241</f>
        <v>2065</v>
      </c>
      <c r="I241" s="63">
        <v>2</v>
      </c>
    </row>
    <row r="242" spans="2:9" x14ac:dyDescent="0.25">
      <c r="B242" s="64">
        <v>2024</v>
      </c>
      <c r="C242" s="45">
        <v>45547</v>
      </c>
      <c r="D242" s="61">
        <v>39121015</v>
      </c>
      <c r="E242" s="46" t="s">
        <v>213</v>
      </c>
      <c r="F242" s="61" t="s">
        <v>16</v>
      </c>
      <c r="G242" s="62">
        <v>2271.5</v>
      </c>
      <c r="H242" s="48">
        <f t="shared" si="4"/>
        <v>2271.5</v>
      </c>
      <c r="I242" s="63">
        <v>1</v>
      </c>
    </row>
    <row r="243" spans="2:9" x14ac:dyDescent="0.25">
      <c r="B243" s="64">
        <v>2024</v>
      </c>
      <c r="C243" s="45">
        <v>45547</v>
      </c>
      <c r="D243" s="61">
        <v>31201603</v>
      </c>
      <c r="E243" s="46" t="s">
        <v>214</v>
      </c>
      <c r="F243" s="61" t="s">
        <v>16</v>
      </c>
      <c r="G243" s="62">
        <v>679.68</v>
      </c>
      <c r="H243" s="48">
        <f t="shared" si="4"/>
        <v>1359.36</v>
      </c>
      <c r="I243" s="63">
        <v>2</v>
      </c>
    </row>
    <row r="244" spans="2:9" x14ac:dyDescent="0.25">
      <c r="B244" s="64">
        <v>2024</v>
      </c>
      <c r="C244" s="45">
        <v>45547</v>
      </c>
      <c r="D244" s="61">
        <v>31201603</v>
      </c>
      <c r="E244" s="46" t="s">
        <v>215</v>
      </c>
      <c r="F244" s="61" t="s">
        <v>16</v>
      </c>
      <c r="G244" s="62">
        <v>679.68</v>
      </c>
      <c r="H244" s="48">
        <f t="shared" si="4"/>
        <v>1359.36</v>
      </c>
      <c r="I244" s="63">
        <v>2</v>
      </c>
    </row>
    <row r="245" spans="2:9" x14ac:dyDescent="0.25">
      <c r="B245" s="64">
        <v>2024</v>
      </c>
      <c r="C245" s="45">
        <v>45547</v>
      </c>
      <c r="D245" s="61">
        <v>31201603</v>
      </c>
      <c r="E245" s="46" t="s">
        <v>216</v>
      </c>
      <c r="F245" s="61" t="s">
        <v>16</v>
      </c>
      <c r="G245" s="62">
        <v>679.68</v>
      </c>
      <c r="H245" s="48">
        <f t="shared" si="4"/>
        <v>1359.36</v>
      </c>
      <c r="I245" s="63">
        <v>2</v>
      </c>
    </row>
    <row r="246" spans="2:9" x14ac:dyDescent="0.25">
      <c r="B246" s="64">
        <v>2024</v>
      </c>
      <c r="C246" s="45">
        <v>45547</v>
      </c>
      <c r="D246" s="61">
        <v>31201603</v>
      </c>
      <c r="E246" s="46" t="s">
        <v>217</v>
      </c>
      <c r="F246" s="61" t="s">
        <v>16</v>
      </c>
      <c r="G246" s="62">
        <v>867.3</v>
      </c>
      <c r="H246" s="48">
        <f t="shared" si="4"/>
        <v>867.3</v>
      </c>
      <c r="I246" s="63">
        <v>1</v>
      </c>
    </row>
    <row r="247" spans="2:9" x14ac:dyDescent="0.25">
      <c r="B247" s="64">
        <v>2024</v>
      </c>
      <c r="C247" s="45">
        <v>45547</v>
      </c>
      <c r="D247" s="61">
        <v>31201603</v>
      </c>
      <c r="E247" s="46" t="s">
        <v>218</v>
      </c>
      <c r="F247" s="61" t="s">
        <v>16</v>
      </c>
      <c r="G247" s="62">
        <v>4881.66</v>
      </c>
      <c r="H247" s="48">
        <f t="shared" si="4"/>
        <v>4881.66</v>
      </c>
      <c r="I247" s="63">
        <v>1</v>
      </c>
    </row>
    <row r="248" spans="2:9" x14ac:dyDescent="0.25">
      <c r="B248" s="64">
        <v>2024</v>
      </c>
      <c r="C248" s="45">
        <v>45547</v>
      </c>
      <c r="D248" s="61">
        <v>45111609</v>
      </c>
      <c r="E248" s="46" t="s">
        <v>219</v>
      </c>
      <c r="F248" s="61" t="s">
        <v>16</v>
      </c>
      <c r="G248" s="62">
        <v>13688</v>
      </c>
      <c r="H248" s="48">
        <f t="shared" si="4"/>
        <v>13688</v>
      </c>
      <c r="I248" s="63">
        <v>1</v>
      </c>
    </row>
    <row r="249" spans="2:9" x14ac:dyDescent="0.25">
      <c r="B249" s="64">
        <v>2024</v>
      </c>
      <c r="C249" s="45">
        <v>45547</v>
      </c>
      <c r="D249" s="61">
        <v>45111602</v>
      </c>
      <c r="E249" s="46" t="s">
        <v>220</v>
      </c>
      <c r="F249" s="61" t="s">
        <v>16</v>
      </c>
      <c r="G249" s="62">
        <v>7788</v>
      </c>
      <c r="H249" s="48">
        <f t="shared" si="4"/>
        <v>7788</v>
      </c>
      <c r="I249" s="63">
        <v>1</v>
      </c>
    </row>
    <row r="250" spans="2:9" x14ac:dyDescent="0.25">
      <c r="B250" s="64">
        <v>2024</v>
      </c>
      <c r="C250" s="45">
        <v>45547</v>
      </c>
      <c r="D250" s="61">
        <v>42281508</v>
      </c>
      <c r="E250" s="46" t="s">
        <v>221</v>
      </c>
      <c r="F250" s="61" t="s">
        <v>16</v>
      </c>
      <c r="G250" s="62">
        <v>81656</v>
      </c>
      <c r="H250" s="48">
        <f t="shared" si="4"/>
        <v>81656</v>
      </c>
      <c r="I250" s="63">
        <v>1</v>
      </c>
    </row>
    <row r="251" spans="2:9" x14ac:dyDescent="0.25">
      <c r="B251" s="64">
        <v>2024</v>
      </c>
      <c r="C251" s="45">
        <v>45547</v>
      </c>
      <c r="D251" s="61">
        <v>40151607</v>
      </c>
      <c r="E251" s="46" t="s">
        <v>222</v>
      </c>
      <c r="F251" s="61" t="s">
        <v>16</v>
      </c>
      <c r="G251" s="62">
        <v>50504</v>
      </c>
      <c r="H251" s="48">
        <f t="shared" si="4"/>
        <v>50504</v>
      </c>
      <c r="I251" s="63">
        <v>1</v>
      </c>
    </row>
    <row r="252" spans="2:9" x14ac:dyDescent="0.25">
      <c r="B252" s="64">
        <v>2024</v>
      </c>
      <c r="C252" s="45">
        <v>45547</v>
      </c>
      <c r="D252" s="61">
        <v>52141502</v>
      </c>
      <c r="E252" s="46" t="s">
        <v>223</v>
      </c>
      <c r="F252" s="61" t="s">
        <v>16</v>
      </c>
      <c r="G252" s="62">
        <v>7035.16</v>
      </c>
      <c r="H252" s="48">
        <f t="shared" si="4"/>
        <v>7035.16</v>
      </c>
      <c r="I252" s="63">
        <v>1</v>
      </c>
    </row>
    <row r="253" spans="2:9" x14ac:dyDescent="0.25">
      <c r="B253" s="64">
        <v>2024</v>
      </c>
      <c r="C253" s="45">
        <v>45547</v>
      </c>
      <c r="D253" s="61">
        <v>52161509</v>
      </c>
      <c r="E253" s="46" t="s">
        <v>224</v>
      </c>
      <c r="F253" s="61" t="s">
        <v>16</v>
      </c>
      <c r="G253" s="62">
        <v>3068</v>
      </c>
      <c r="H253" s="48">
        <f t="shared" si="4"/>
        <v>3068</v>
      </c>
      <c r="I253" s="63">
        <v>1</v>
      </c>
    </row>
    <row r="254" spans="2:9" x14ac:dyDescent="0.25">
      <c r="B254" s="64">
        <v>2024</v>
      </c>
      <c r="C254" s="45">
        <v>45547</v>
      </c>
      <c r="D254" s="61">
        <v>24112404</v>
      </c>
      <c r="E254" s="46" t="s">
        <v>225</v>
      </c>
      <c r="F254" s="61" t="s">
        <v>16</v>
      </c>
      <c r="G254" s="62">
        <v>1775.9</v>
      </c>
      <c r="H254" s="48">
        <f t="shared" si="4"/>
        <v>1775.9</v>
      </c>
      <c r="I254" s="63">
        <v>1</v>
      </c>
    </row>
    <row r="255" spans="2:9" x14ac:dyDescent="0.25">
      <c r="B255" s="64">
        <v>2024</v>
      </c>
      <c r="C255" s="45">
        <v>45547</v>
      </c>
      <c r="D255" s="61">
        <v>12352104</v>
      </c>
      <c r="E255" s="46" t="s">
        <v>226</v>
      </c>
      <c r="F255" s="61" t="s">
        <v>16</v>
      </c>
      <c r="G255" s="62">
        <v>867.3</v>
      </c>
      <c r="H255" s="48">
        <f t="shared" si="4"/>
        <v>4336.5</v>
      </c>
      <c r="I255" s="63">
        <v>5</v>
      </c>
    </row>
    <row r="256" spans="2:9" x14ac:dyDescent="0.25">
      <c r="B256" s="88">
        <v>2024</v>
      </c>
      <c r="C256" s="59">
        <v>45552</v>
      </c>
      <c r="D256" s="60">
        <v>26101504</v>
      </c>
      <c r="E256" s="89" t="s">
        <v>227</v>
      </c>
      <c r="F256" s="61" t="s">
        <v>16</v>
      </c>
      <c r="G256" s="66">
        <v>5310</v>
      </c>
      <c r="H256" s="48">
        <f t="shared" si="4"/>
        <v>10620</v>
      </c>
      <c r="I256" s="63">
        <v>2</v>
      </c>
    </row>
    <row r="257" spans="2:9" x14ac:dyDescent="0.25">
      <c r="B257" s="88">
        <v>2024</v>
      </c>
      <c r="C257" s="59">
        <v>45552</v>
      </c>
      <c r="D257" s="60">
        <v>40141609</v>
      </c>
      <c r="E257" s="89" t="s">
        <v>228</v>
      </c>
      <c r="F257" s="61" t="s">
        <v>16</v>
      </c>
      <c r="G257" s="66">
        <v>11918</v>
      </c>
      <c r="H257" s="48">
        <f t="shared" si="4"/>
        <v>11918</v>
      </c>
      <c r="I257" s="63">
        <v>1</v>
      </c>
    </row>
    <row r="258" spans="2:9" x14ac:dyDescent="0.25">
      <c r="B258" s="88">
        <v>2024</v>
      </c>
      <c r="C258" s="59">
        <v>45552</v>
      </c>
      <c r="D258" s="60">
        <v>32141106</v>
      </c>
      <c r="E258" s="89" t="s">
        <v>229</v>
      </c>
      <c r="F258" s="61" t="s">
        <v>16</v>
      </c>
      <c r="G258" s="66">
        <v>29972</v>
      </c>
      <c r="H258" s="48">
        <f t="shared" si="4"/>
        <v>29972</v>
      </c>
      <c r="I258" s="63">
        <v>1</v>
      </c>
    </row>
    <row r="259" spans="2:9" x14ac:dyDescent="0.25">
      <c r="B259" s="88">
        <v>2024</v>
      </c>
      <c r="C259" s="59">
        <v>45552</v>
      </c>
      <c r="D259" s="60">
        <v>15111510</v>
      </c>
      <c r="E259" s="89" t="s">
        <v>230</v>
      </c>
      <c r="F259" s="61" t="s">
        <v>16</v>
      </c>
      <c r="G259" s="66">
        <v>531</v>
      </c>
      <c r="H259" s="48">
        <f t="shared" si="4"/>
        <v>1062</v>
      </c>
      <c r="I259" s="63">
        <v>2</v>
      </c>
    </row>
    <row r="260" spans="2:9" x14ac:dyDescent="0.25">
      <c r="B260" s="88">
        <v>2024</v>
      </c>
      <c r="C260" s="59">
        <v>45552</v>
      </c>
      <c r="D260" s="60">
        <v>40141609</v>
      </c>
      <c r="E260" s="89" t="s">
        <v>231</v>
      </c>
      <c r="F260" s="61" t="s">
        <v>16</v>
      </c>
      <c r="G260" s="66">
        <v>59944</v>
      </c>
      <c r="H260" s="48">
        <f t="shared" si="4"/>
        <v>59944</v>
      </c>
      <c r="I260" s="63">
        <v>1</v>
      </c>
    </row>
    <row r="261" spans="2:9" x14ac:dyDescent="0.25">
      <c r="B261" s="88">
        <v>2024</v>
      </c>
      <c r="C261" s="59">
        <v>45552</v>
      </c>
      <c r="D261" s="60">
        <v>42295301</v>
      </c>
      <c r="E261" s="89" t="s">
        <v>232</v>
      </c>
      <c r="F261" s="61" t="s">
        <v>16</v>
      </c>
      <c r="G261" s="66">
        <v>9912</v>
      </c>
      <c r="H261" s="48">
        <f t="shared" si="4"/>
        <v>9912</v>
      </c>
      <c r="I261" s="63">
        <v>1</v>
      </c>
    </row>
    <row r="262" spans="2:9" x14ac:dyDescent="0.25">
      <c r="B262" s="88">
        <v>2024</v>
      </c>
      <c r="C262" s="59">
        <v>45552</v>
      </c>
      <c r="D262" s="60">
        <v>31161705</v>
      </c>
      <c r="E262" s="89" t="s">
        <v>233</v>
      </c>
      <c r="F262" s="61" t="s">
        <v>16</v>
      </c>
      <c r="G262" s="66">
        <v>885</v>
      </c>
      <c r="H262" s="48">
        <f t="shared" si="4"/>
        <v>885</v>
      </c>
      <c r="I262" s="63">
        <v>1</v>
      </c>
    </row>
    <row r="263" spans="2:9" x14ac:dyDescent="0.25">
      <c r="B263" s="88">
        <v>2024</v>
      </c>
      <c r="C263" s="59">
        <v>45552</v>
      </c>
      <c r="D263" s="60">
        <v>31161705</v>
      </c>
      <c r="E263" s="89" t="s">
        <v>234</v>
      </c>
      <c r="F263" s="61" t="s">
        <v>16</v>
      </c>
      <c r="G263" s="66">
        <v>649</v>
      </c>
      <c r="H263" s="48">
        <f t="shared" si="4"/>
        <v>649</v>
      </c>
      <c r="I263" s="63">
        <v>1</v>
      </c>
    </row>
    <row r="264" spans="2:9" x14ac:dyDescent="0.25">
      <c r="B264" s="88">
        <v>2024</v>
      </c>
      <c r="C264" s="59">
        <v>45552</v>
      </c>
      <c r="D264" s="60">
        <v>27112716</v>
      </c>
      <c r="E264" s="89" t="s">
        <v>235</v>
      </c>
      <c r="F264" s="61" t="s">
        <v>16</v>
      </c>
      <c r="G264" s="66">
        <v>13216</v>
      </c>
      <c r="H264" s="48">
        <f t="shared" si="4"/>
        <v>13216</v>
      </c>
      <c r="I264" s="63">
        <v>1</v>
      </c>
    </row>
    <row r="265" spans="2:9" x14ac:dyDescent="0.25">
      <c r="B265" s="88">
        <v>2024</v>
      </c>
      <c r="C265" s="59">
        <v>45552</v>
      </c>
      <c r="D265" s="60">
        <v>27112716</v>
      </c>
      <c r="E265" s="89" t="s">
        <v>236</v>
      </c>
      <c r="F265" s="61" t="s">
        <v>16</v>
      </c>
      <c r="G265" s="66">
        <v>4248</v>
      </c>
      <c r="H265" s="48">
        <f t="shared" si="4"/>
        <v>4248</v>
      </c>
      <c r="I265" s="63">
        <v>1</v>
      </c>
    </row>
    <row r="266" spans="2:9" x14ac:dyDescent="0.25">
      <c r="B266" s="88">
        <v>2024</v>
      </c>
      <c r="C266" s="59">
        <v>45552</v>
      </c>
      <c r="D266" s="60">
        <v>40142327</v>
      </c>
      <c r="E266" s="89" t="s">
        <v>237</v>
      </c>
      <c r="F266" s="61" t="s">
        <v>16</v>
      </c>
      <c r="G266" s="66">
        <v>11328</v>
      </c>
      <c r="H266" s="48">
        <f t="shared" si="4"/>
        <v>11328</v>
      </c>
      <c r="I266" s="63">
        <v>1</v>
      </c>
    </row>
    <row r="267" spans="2:9" x14ac:dyDescent="0.25">
      <c r="B267" s="88">
        <v>2024</v>
      </c>
      <c r="C267" s="59">
        <v>45552</v>
      </c>
      <c r="D267" s="60">
        <v>40142327</v>
      </c>
      <c r="E267" s="89" t="s">
        <v>238</v>
      </c>
      <c r="F267" s="61" t="s">
        <v>16</v>
      </c>
      <c r="G267" s="66">
        <v>2950</v>
      </c>
      <c r="H267" s="48">
        <f t="shared" si="4"/>
        <v>2950</v>
      </c>
      <c r="I267" s="63">
        <v>1</v>
      </c>
    </row>
    <row r="268" spans="2:9" x14ac:dyDescent="0.25">
      <c r="B268" s="88">
        <v>2024</v>
      </c>
      <c r="C268" s="59">
        <v>45552</v>
      </c>
      <c r="D268" s="60">
        <v>26131501</v>
      </c>
      <c r="E268" s="89" t="s">
        <v>239</v>
      </c>
      <c r="F268" s="61" t="s">
        <v>16</v>
      </c>
      <c r="G268" s="66">
        <v>1982.4</v>
      </c>
      <c r="H268" s="48">
        <f t="shared" si="4"/>
        <v>1982.4</v>
      </c>
      <c r="I268" s="63">
        <v>1</v>
      </c>
    </row>
    <row r="269" spans="2:9" x14ac:dyDescent="0.25">
      <c r="B269" s="88">
        <v>2024</v>
      </c>
      <c r="C269" s="59">
        <v>45552</v>
      </c>
      <c r="D269" s="60">
        <v>26131501</v>
      </c>
      <c r="E269" s="89" t="s">
        <v>240</v>
      </c>
      <c r="F269" s="61" t="s">
        <v>16</v>
      </c>
      <c r="G269" s="66">
        <v>991.2</v>
      </c>
      <c r="H269" s="48">
        <f t="shared" si="4"/>
        <v>991.2</v>
      </c>
      <c r="I269" s="63">
        <v>1</v>
      </c>
    </row>
    <row r="270" spans="2:9" x14ac:dyDescent="0.25">
      <c r="B270" s="88">
        <v>2024</v>
      </c>
      <c r="C270" s="59">
        <v>45552</v>
      </c>
      <c r="D270" s="60">
        <v>11121609</v>
      </c>
      <c r="E270" s="89" t="s">
        <v>241</v>
      </c>
      <c r="F270" s="61" t="s">
        <v>16</v>
      </c>
      <c r="G270" s="66">
        <v>778.8</v>
      </c>
      <c r="H270" s="48">
        <f t="shared" si="4"/>
        <v>1557.6</v>
      </c>
      <c r="I270" s="63">
        <v>2</v>
      </c>
    </row>
    <row r="271" spans="2:9" x14ac:dyDescent="0.25">
      <c r="B271" s="88">
        <v>2024</v>
      </c>
      <c r="C271" s="59">
        <v>45552</v>
      </c>
      <c r="D271" s="60">
        <v>11121609</v>
      </c>
      <c r="E271" s="89" t="s">
        <v>242</v>
      </c>
      <c r="F271" s="61" t="s">
        <v>16</v>
      </c>
      <c r="G271" s="66">
        <v>566.4</v>
      </c>
      <c r="H271" s="48">
        <f t="shared" si="4"/>
        <v>566.4</v>
      </c>
      <c r="I271" s="63">
        <v>1</v>
      </c>
    </row>
    <row r="272" spans="2:9" x14ac:dyDescent="0.25">
      <c r="B272" s="88">
        <v>2024</v>
      </c>
      <c r="C272" s="59">
        <v>45552</v>
      </c>
      <c r="D272" s="60">
        <v>11121609</v>
      </c>
      <c r="E272" s="89" t="s">
        <v>243</v>
      </c>
      <c r="F272" s="61" t="s">
        <v>16</v>
      </c>
      <c r="G272" s="66">
        <v>495.6</v>
      </c>
      <c r="H272" s="48">
        <f t="shared" si="4"/>
        <v>495.6</v>
      </c>
      <c r="I272" s="63">
        <v>1</v>
      </c>
    </row>
    <row r="273" spans="2:10" x14ac:dyDescent="0.25">
      <c r="B273" s="88">
        <v>2024</v>
      </c>
      <c r="C273" s="59">
        <v>45552</v>
      </c>
      <c r="D273" s="60">
        <v>11121609</v>
      </c>
      <c r="E273" s="89" t="s">
        <v>244</v>
      </c>
      <c r="F273" s="61" t="s">
        <v>16</v>
      </c>
      <c r="G273" s="66">
        <v>2124</v>
      </c>
      <c r="H273" s="48">
        <f t="shared" si="4"/>
        <v>2124</v>
      </c>
      <c r="I273" s="63">
        <v>1</v>
      </c>
    </row>
    <row r="274" spans="2:10" x14ac:dyDescent="0.25">
      <c r="B274" s="88">
        <v>2024</v>
      </c>
      <c r="C274" s="59">
        <v>45552</v>
      </c>
      <c r="D274" s="60">
        <v>26101504</v>
      </c>
      <c r="E274" s="89" t="s">
        <v>245</v>
      </c>
      <c r="F274" s="61" t="s">
        <v>16</v>
      </c>
      <c r="G274" s="66">
        <v>2478</v>
      </c>
      <c r="H274" s="48">
        <f t="shared" si="4"/>
        <v>9912</v>
      </c>
      <c r="I274" s="63">
        <v>4</v>
      </c>
    </row>
    <row r="275" spans="2:10" x14ac:dyDescent="0.25">
      <c r="B275" s="60">
        <v>2024</v>
      </c>
      <c r="C275" s="45">
        <v>45555</v>
      </c>
      <c r="D275" s="44">
        <v>53102002</v>
      </c>
      <c r="E275" s="46" t="s">
        <v>246</v>
      </c>
      <c r="F275" s="44" t="s">
        <v>16</v>
      </c>
      <c r="G275" s="47">
        <v>10499.99</v>
      </c>
      <c r="H275" s="48">
        <f t="shared" si="4"/>
        <v>157499.85</v>
      </c>
      <c r="I275" s="49">
        <v>15</v>
      </c>
    </row>
    <row r="276" spans="2:10" x14ac:dyDescent="0.25">
      <c r="B276" s="60">
        <v>2024</v>
      </c>
      <c r="C276" s="45">
        <v>45555</v>
      </c>
      <c r="D276" s="44">
        <v>53101904</v>
      </c>
      <c r="E276" s="46" t="s">
        <v>247</v>
      </c>
      <c r="F276" s="44" t="s">
        <v>16</v>
      </c>
      <c r="G276" s="47">
        <v>6899.99</v>
      </c>
      <c r="H276" s="48">
        <f t="shared" si="4"/>
        <v>124199.81999999999</v>
      </c>
      <c r="I276" s="49">
        <v>18</v>
      </c>
    </row>
    <row r="277" spans="2:10" x14ac:dyDescent="0.25">
      <c r="B277" s="7"/>
      <c r="C277" s="7"/>
      <c r="D277" s="7"/>
      <c r="E277" s="107"/>
      <c r="F277" s="7"/>
      <c r="G277" s="108"/>
      <c r="H277" s="7"/>
      <c r="I277" s="109"/>
    </row>
    <row r="278" spans="2:10" ht="15.75" x14ac:dyDescent="0.25">
      <c r="B278" s="1"/>
      <c r="C278" s="1"/>
      <c r="D278" s="1"/>
      <c r="E278" s="1"/>
      <c r="F278" s="1"/>
      <c r="G278" s="1"/>
      <c r="H278" s="1"/>
      <c r="I278" s="1"/>
    </row>
    <row r="279" spans="2:10" ht="18.75" x14ac:dyDescent="0.3">
      <c r="B279" s="3"/>
      <c r="C279" s="3"/>
      <c r="D279" s="3"/>
      <c r="E279" s="3"/>
      <c r="F279" s="3"/>
      <c r="G279" s="3"/>
      <c r="H279" s="3"/>
      <c r="I279" s="3"/>
    </row>
    <row r="280" spans="2:10" x14ac:dyDescent="0.25">
      <c r="B280" s="110" t="s">
        <v>248</v>
      </c>
      <c r="C280" s="110"/>
      <c r="D280" s="110"/>
      <c r="E280" s="110"/>
      <c r="F280" s="110"/>
      <c r="G280" s="110"/>
      <c r="H280" s="110"/>
      <c r="I280" s="110"/>
    </row>
    <row r="281" spans="2:10" s="114" customFormat="1" ht="12.75" x14ac:dyDescent="0.2">
      <c r="B281" s="111" t="s">
        <v>249</v>
      </c>
      <c r="C281" s="111"/>
      <c r="D281" s="111"/>
      <c r="E281" s="111"/>
      <c r="F281" s="111"/>
      <c r="G281" s="112"/>
      <c r="H281" s="111"/>
      <c r="I281" s="113"/>
      <c r="J281" s="92"/>
    </row>
    <row r="282" spans="2:10" s="75" customFormat="1" ht="9" x14ac:dyDescent="0.15">
      <c r="B282" s="12" t="s">
        <v>250</v>
      </c>
      <c r="C282" s="12"/>
      <c r="D282" s="12"/>
      <c r="E282" s="12"/>
      <c r="F282" s="12"/>
      <c r="G282" s="12"/>
      <c r="H282" s="12"/>
      <c r="I282" s="12"/>
      <c r="J282" s="71"/>
    </row>
    <row r="283" spans="2:10" s="75" customFormat="1" ht="9.75" thickBot="1" x14ac:dyDescent="0.2">
      <c r="B283" s="13" t="s">
        <v>3</v>
      </c>
      <c r="C283" s="13"/>
      <c r="D283" s="13"/>
      <c r="E283" s="13"/>
      <c r="F283" s="13"/>
      <c r="G283" s="13"/>
      <c r="H283" s="13"/>
      <c r="I283" s="13"/>
      <c r="J283" s="71"/>
    </row>
    <row r="284" spans="2:10" s="123" customFormat="1" ht="11.25" customHeight="1" x14ac:dyDescent="0.15">
      <c r="B284" s="115" t="s">
        <v>4</v>
      </c>
      <c r="C284" s="116" t="s">
        <v>4</v>
      </c>
      <c r="D284" s="117" t="s">
        <v>5</v>
      </c>
      <c r="E284" s="118" t="s">
        <v>10</v>
      </c>
      <c r="F284" s="117" t="s">
        <v>6</v>
      </c>
      <c r="G284" s="119"/>
      <c r="H284" s="120"/>
      <c r="I284" s="121"/>
      <c r="J284" s="122"/>
    </row>
    <row r="285" spans="2:10" s="123" customFormat="1" ht="7.5" thickBot="1" x14ac:dyDescent="0.2">
      <c r="B285" s="124" t="s">
        <v>7</v>
      </c>
      <c r="C285" s="125" t="s">
        <v>8</v>
      </c>
      <c r="D285" s="126" t="s">
        <v>9</v>
      </c>
      <c r="E285" s="127"/>
      <c r="F285" s="126" t="s">
        <v>11</v>
      </c>
      <c r="G285" s="128" t="s">
        <v>12</v>
      </c>
      <c r="H285" s="128" t="s">
        <v>13</v>
      </c>
      <c r="I285" s="129" t="s">
        <v>14</v>
      </c>
      <c r="J285" s="122"/>
    </row>
    <row r="286" spans="2:10" ht="4.5" hidden="1" customHeight="1" x14ac:dyDescent="0.25">
      <c r="B286" s="130"/>
      <c r="C286" s="131"/>
      <c r="D286" s="132"/>
      <c r="E286" s="133"/>
      <c r="F286" s="134"/>
      <c r="G286" s="135"/>
      <c r="H286" s="136"/>
      <c r="I286" s="137"/>
    </row>
    <row r="287" spans="2:10" x14ac:dyDescent="0.25">
      <c r="B287" s="64">
        <v>2024</v>
      </c>
      <c r="C287" s="45">
        <v>45400</v>
      </c>
      <c r="D287" s="61">
        <v>26101504</v>
      </c>
      <c r="E287" s="46" t="s">
        <v>251</v>
      </c>
      <c r="F287" s="61" t="s">
        <v>16</v>
      </c>
      <c r="G287" s="62">
        <v>998000</v>
      </c>
      <c r="H287" s="48">
        <f t="shared" ref="H287:H321" si="5">G287*I287</f>
        <v>998000</v>
      </c>
      <c r="I287" s="63">
        <v>1</v>
      </c>
    </row>
    <row r="288" spans="2:10" x14ac:dyDescent="0.25">
      <c r="B288" s="64">
        <v>2024</v>
      </c>
      <c r="C288" s="45">
        <v>45471</v>
      </c>
      <c r="D288" s="61">
        <v>32101622</v>
      </c>
      <c r="E288" s="46" t="s">
        <v>252</v>
      </c>
      <c r="F288" s="61" t="s">
        <v>16</v>
      </c>
      <c r="G288" s="62">
        <v>441144.65</v>
      </c>
      <c r="H288" s="48">
        <f t="shared" si="5"/>
        <v>441144.65</v>
      </c>
      <c r="I288" s="63">
        <v>1</v>
      </c>
    </row>
    <row r="289" spans="2:9" x14ac:dyDescent="0.25">
      <c r="B289" s="64">
        <v>2024</v>
      </c>
      <c r="C289" s="45">
        <v>45471</v>
      </c>
      <c r="D289" s="61">
        <v>43212110</v>
      </c>
      <c r="E289" s="46" t="s">
        <v>253</v>
      </c>
      <c r="F289" s="61" t="s">
        <v>16</v>
      </c>
      <c r="G289" s="62">
        <v>113264.6</v>
      </c>
      <c r="H289" s="48">
        <f t="shared" si="5"/>
        <v>113264.6</v>
      </c>
      <c r="I289" s="63">
        <v>1</v>
      </c>
    </row>
    <row r="290" spans="2:9" x14ac:dyDescent="0.25">
      <c r="B290" s="44">
        <v>2024</v>
      </c>
      <c r="C290" s="45">
        <v>45474</v>
      </c>
      <c r="D290" s="44">
        <v>27111508</v>
      </c>
      <c r="E290" s="46" t="s">
        <v>254</v>
      </c>
      <c r="F290" s="44" t="s">
        <v>16</v>
      </c>
      <c r="G290" s="47">
        <v>3846</v>
      </c>
      <c r="H290" s="48">
        <f t="shared" si="5"/>
        <v>3846</v>
      </c>
      <c r="I290" s="49">
        <v>1</v>
      </c>
    </row>
    <row r="291" spans="2:9" x14ac:dyDescent="0.25">
      <c r="B291" s="44">
        <v>2024</v>
      </c>
      <c r="C291" s="45">
        <v>45474</v>
      </c>
      <c r="D291" s="44">
        <v>27111508</v>
      </c>
      <c r="E291" s="46" t="s">
        <v>255</v>
      </c>
      <c r="F291" s="44" t="s">
        <v>16</v>
      </c>
      <c r="G291" s="47">
        <v>6796</v>
      </c>
      <c r="H291" s="48">
        <f t="shared" si="5"/>
        <v>6796</v>
      </c>
      <c r="I291" s="49">
        <v>1</v>
      </c>
    </row>
    <row r="292" spans="2:9" x14ac:dyDescent="0.25">
      <c r="B292" s="44">
        <v>2024</v>
      </c>
      <c r="C292" s="45">
        <v>45474</v>
      </c>
      <c r="D292" s="44">
        <v>23101508</v>
      </c>
      <c r="E292" s="46" t="s">
        <v>256</v>
      </c>
      <c r="F292" s="44" t="s">
        <v>16</v>
      </c>
      <c r="G292" s="47">
        <v>501</v>
      </c>
      <c r="H292" s="48">
        <f t="shared" si="5"/>
        <v>501</v>
      </c>
      <c r="I292" s="49">
        <v>1</v>
      </c>
    </row>
    <row r="293" spans="2:9" x14ac:dyDescent="0.25">
      <c r="B293" s="44">
        <v>2024</v>
      </c>
      <c r="C293" s="45">
        <v>45474</v>
      </c>
      <c r="D293" s="44">
        <v>56121302</v>
      </c>
      <c r="E293" s="46" t="s">
        <v>257</v>
      </c>
      <c r="F293" s="44" t="s">
        <v>16</v>
      </c>
      <c r="G293" s="47">
        <v>5498</v>
      </c>
      <c r="H293" s="48">
        <f t="shared" si="5"/>
        <v>16494</v>
      </c>
      <c r="I293" s="49">
        <v>3</v>
      </c>
    </row>
    <row r="294" spans="2:9" x14ac:dyDescent="0.25">
      <c r="B294" s="44">
        <v>2024</v>
      </c>
      <c r="C294" s="45">
        <v>45474</v>
      </c>
      <c r="D294" s="44">
        <v>27112004</v>
      </c>
      <c r="E294" s="46" t="s">
        <v>258</v>
      </c>
      <c r="F294" s="44" t="s">
        <v>16</v>
      </c>
      <c r="G294" s="47">
        <v>849</v>
      </c>
      <c r="H294" s="48">
        <f t="shared" si="5"/>
        <v>2547</v>
      </c>
      <c r="I294" s="49">
        <v>3</v>
      </c>
    </row>
    <row r="295" spans="2:9" x14ac:dyDescent="0.25">
      <c r="B295" s="64">
        <v>2024</v>
      </c>
      <c r="C295" s="45">
        <v>45477</v>
      </c>
      <c r="D295" s="61">
        <v>46171619</v>
      </c>
      <c r="E295" s="46" t="s">
        <v>259</v>
      </c>
      <c r="F295" s="61" t="s">
        <v>16</v>
      </c>
      <c r="G295" s="62">
        <v>9843.74</v>
      </c>
      <c r="H295" s="48">
        <f t="shared" si="5"/>
        <v>196874.8</v>
      </c>
      <c r="I295" s="63">
        <v>20</v>
      </c>
    </row>
    <row r="296" spans="2:9" x14ac:dyDescent="0.25">
      <c r="B296" s="64">
        <v>2024</v>
      </c>
      <c r="C296" s="45">
        <v>45488</v>
      </c>
      <c r="D296" s="61">
        <v>43211503</v>
      </c>
      <c r="E296" s="46" t="s">
        <v>260</v>
      </c>
      <c r="F296" s="61" t="s">
        <v>16</v>
      </c>
      <c r="G296" s="62">
        <v>55013.93</v>
      </c>
      <c r="H296" s="48">
        <f t="shared" si="5"/>
        <v>825208.95</v>
      </c>
      <c r="I296" s="63">
        <v>15</v>
      </c>
    </row>
    <row r="297" spans="2:9" x14ac:dyDescent="0.25">
      <c r="B297" s="64">
        <v>2024</v>
      </c>
      <c r="C297" s="45">
        <v>45488</v>
      </c>
      <c r="D297" s="61">
        <v>82121503</v>
      </c>
      <c r="E297" s="46" t="s">
        <v>261</v>
      </c>
      <c r="F297" s="61" t="s">
        <v>16</v>
      </c>
      <c r="G297" s="62">
        <v>250158.32500000001</v>
      </c>
      <c r="H297" s="48">
        <f t="shared" si="5"/>
        <v>500316.65</v>
      </c>
      <c r="I297" s="63">
        <v>2</v>
      </c>
    </row>
    <row r="298" spans="2:9" x14ac:dyDescent="0.25">
      <c r="B298" s="64">
        <v>2024</v>
      </c>
      <c r="C298" s="45">
        <v>45488</v>
      </c>
      <c r="D298" s="61">
        <v>82121503</v>
      </c>
      <c r="E298" s="46" t="s">
        <v>262</v>
      </c>
      <c r="F298" s="61" t="s">
        <v>16</v>
      </c>
      <c r="G298" s="62">
        <v>53208.27</v>
      </c>
      <c r="H298" s="48">
        <f t="shared" si="5"/>
        <v>319249.62</v>
      </c>
      <c r="I298" s="63">
        <v>6</v>
      </c>
    </row>
    <row r="299" spans="2:9" x14ac:dyDescent="0.25">
      <c r="B299" s="64">
        <v>2024</v>
      </c>
      <c r="C299" s="45">
        <v>45488</v>
      </c>
      <c r="D299" s="61">
        <v>43222901</v>
      </c>
      <c r="E299" s="46" t="s">
        <v>263</v>
      </c>
      <c r="F299" s="61" t="s">
        <v>16</v>
      </c>
      <c r="G299" s="62">
        <v>2640.55</v>
      </c>
      <c r="H299" s="48">
        <f t="shared" si="5"/>
        <v>31686.600000000002</v>
      </c>
      <c r="I299" s="63">
        <v>12</v>
      </c>
    </row>
    <row r="300" spans="2:9" x14ac:dyDescent="0.25">
      <c r="B300" s="64">
        <v>2024</v>
      </c>
      <c r="C300" s="45">
        <v>45488</v>
      </c>
      <c r="D300" s="61">
        <v>43222901</v>
      </c>
      <c r="E300" s="46" t="s">
        <v>264</v>
      </c>
      <c r="F300" s="61" t="s">
        <v>16</v>
      </c>
      <c r="G300" s="62">
        <v>12363.37</v>
      </c>
      <c r="H300" s="48">
        <f t="shared" si="5"/>
        <v>24726.74</v>
      </c>
      <c r="I300" s="63">
        <v>2</v>
      </c>
    </row>
    <row r="301" spans="2:9" x14ac:dyDescent="0.25">
      <c r="B301" s="64">
        <v>2024</v>
      </c>
      <c r="C301" s="59">
        <v>45488</v>
      </c>
      <c r="D301" s="61">
        <v>43211507</v>
      </c>
      <c r="E301" s="65" t="s">
        <v>265</v>
      </c>
      <c r="F301" s="61" t="s">
        <v>16</v>
      </c>
      <c r="G301" s="62">
        <v>64854.59</v>
      </c>
      <c r="H301" s="48">
        <f t="shared" si="5"/>
        <v>1491655.5699999998</v>
      </c>
      <c r="I301" s="63">
        <v>23</v>
      </c>
    </row>
    <row r="302" spans="2:9" x14ac:dyDescent="0.25">
      <c r="B302" s="64">
        <v>2024</v>
      </c>
      <c r="C302" s="45">
        <v>45490</v>
      </c>
      <c r="D302" s="61">
        <v>46171619</v>
      </c>
      <c r="E302" s="46" t="s">
        <v>266</v>
      </c>
      <c r="F302" s="61" t="s">
        <v>16</v>
      </c>
      <c r="G302" s="62">
        <v>1209913</v>
      </c>
      <c r="H302" s="48">
        <f t="shared" si="5"/>
        <v>1209913</v>
      </c>
      <c r="I302" s="63">
        <v>1</v>
      </c>
    </row>
    <row r="303" spans="2:9" x14ac:dyDescent="0.25">
      <c r="B303" s="64">
        <v>2024</v>
      </c>
      <c r="C303" s="45">
        <v>45491</v>
      </c>
      <c r="D303" s="61">
        <v>60124507</v>
      </c>
      <c r="E303" s="46" t="s">
        <v>267</v>
      </c>
      <c r="F303" s="61" t="s">
        <v>16</v>
      </c>
      <c r="G303" s="62">
        <v>130000</v>
      </c>
      <c r="H303" s="48">
        <f t="shared" si="5"/>
        <v>780000</v>
      </c>
      <c r="I303" s="63">
        <v>6</v>
      </c>
    </row>
    <row r="304" spans="2:9" x14ac:dyDescent="0.25">
      <c r="B304" s="64">
        <v>2024</v>
      </c>
      <c r="C304" s="45">
        <v>45491</v>
      </c>
      <c r="D304" s="61">
        <v>60124507</v>
      </c>
      <c r="E304" s="46" t="s">
        <v>268</v>
      </c>
      <c r="F304" s="61" t="s">
        <v>16</v>
      </c>
      <c r="G304" s="62">
        <v>85000</v>
      </c>
      <c r="H304" s="48">
        <f t="shared" si="5"/>
        <v>510000</v>
      </c>
      <c r="I304" s="63">
        <v>6</v>
      </c>
    </row>
    <row r="305" spans="2:9" x14ac:dyDescent="0.25">
      <c r="B305" s="64">
        <v>2024</v>
      </c>
      <c r="C305" s="45">
        <v>45491</v>
      </c>
      <c r="D305" s="61">
        <v>60124507</v>
      </c>
      <c r="E305" s="46" t="s">
        <v>269</v>
      </c>
      <c r="F305" s="61" t="s">
        <v>16</v>
      </c>
      <c r="G305" s="62">
        <v>25000</v>
      </c>
      <c r="H305" s="48">
        <f t="shared" si="5"/>
        <v>175000</v>
      </c>
      <c r="I305" s="63">
        <v>7</v>
      </c>
    </row>
    <row r="306" spans="2:9" x14ac:dyDescent="0.25">
      <c r="B306" s="64">
        <v>2024</v>
      </c>
      <c r="C306" s="45">
        <v>45491</v>
      </c>
      <c r="D306" s="61">
        <v>43191510</v>
      </c>
      <c r="E306" s="46" t="s">
        <v>270</v>
      </c>
      <c r="F306" s="61" t="s">
        <v>16</v>
      </c>
      <c r="G306" s="62">
        <v>19559.68</v>
      </c>
      <c r="H306" s="48">
        <f t="shared" si="5"/>
        <v>2953511.68</v>
      </c>
      <c r="I306" s="63">
        <v>151</v>
      </c>
    </row>
    <row r="307" spans="2:9" x14ac:dyDescent="0.25">
      <c r="B307" s="64">
        <v>2024</v>
      </c>
      <c r="C307" s="45">
        <v>45491</v>
      </c>
      <c r="D307" s="61">
        <v>46171610</v>
      </c>
      <c r="E307" s="46" t="s">
        <v>271</v>
      </c>
      <c r="F307" s="61" t="s">
        <v>16</v>
      </c>
      <c r="G307" s="62">
        <v>360490</v>
      </c>
      <c r="H307" s="48">
        <f t="shared" si="5"/>
        <v>360490</v>
      </c>
      <c r="I307" s="63">
        <v>1</v>
      </c>
    </row>
    <row r="308" spans="2:9" x14ac:dyDescent="0.25">
      <c r="B308" s="64">
        <v>2024</v>
      </c>
      <c r="C308" s="45">
        <v>45495</v>
      </c>
      <c r="D308" s="61">
        <v>56101522</v>
      </c>
      <c r="E308" s="46" t="s">
        <v>272</v>
      </c>
      <c r="F308" s="61" t="s">
        <v>16</v>
      </c>
      <c r="G308" s="62">
        <v>9251.2000000000007</v>
      </c>
      <c r="H308" s="48">
        <f t="shared" si="5"/>
        <v>111014.40000000001</v>
      </c>
      <c r="I308" s="63">
        <v>12</v>
      </c>
    </row>
    <row r="309" spans="2:9" x14ac:dyDescent="0.25">
      <c r="B309" s="64">
        <v>2024</v>
      </c>
      <c r="C309" s="45">
        <v>45499</v>
      </c>
      <c r="D309" s="61">
        <v>27112813</v>
      </c>
      <c r="E309" s="46" t="s">
        <v>273</v>
      </c>
      <c r="F309" s="61" t="s">
        <v>16</v>
      </c>
      <c r="G309" s="62">
        <v>212400</v>
      </c>
      <c r="H309" s="48">
        <f t="shared" si="5"/>
        <v>2124000</v>
      </c>
      <c r="I309" s="63">
        <v>10</v>
      </c>
    </row>
    <row r="310" spans="2:9" x14ac:dyDescent="0.25">
      <c r="B310" s="88">
        <v>2024</v>
      </c>
      <c r="C310" s="59">
        <v>45503</v>
      </c>
      <c r="D310" s="44">
        <v>39121603</v>
      </c>
      <c r="E310" s="46" t="s">
        <v>274</v>
      </c>
      <c r="F310" s="61" t="s">
        <v>16</v>
      </c>
      <c r="G310" s="84">
        <v>31650</v>
      </c>
      <c r="H310" s="48">
        <f t="shared" si="5"/>
        <v>189900</v>
      </c>
      <c r="I310" s="63">
        <v>6</v>
      </c>
    </row>
    <row r="311" spans="2:9" x14ac:dyDescent="0.25">
      <c r="B311" s="88">
        <v>2024</v>
      </c>
      <c r="C311" s="59">
        <v>45503</v>
      </c>
      <c r="D311" s="44">
        <v>41115406</v>
      </c>
      <c r="E311" s="46" t="s">
        <v>275</v>
      </c>
      <c r="F311" s="61" t="s">
        <v>16</v>
      </c>
      <c r="G311" s="84">
        <v>117764</v>
      </c>
      <c r="H311" s="48">
        <f t="shared" si="5"/>
        <v>117764</v>
      </c>
      <c r="I311" s="63">
        <v>1</v>
      </c>
    </row>
    <row r="312" spans="2:9" x14ac:dyDescent="0.25">
      <c r="B312" s="88">
        <v>2024</v>
      </c>
      <c r="C312" s="45">
        <v>45510</v>
      </c>
      <c r="D312" s="61">
        <v>43212110</v>
      </c>
      <c r="E312" s="65" t="s">
        <v>276</v>
      </c>
      <c r="F312" s="61" t="s">
        <v>16</v>
      </c>
      <c r="G312" s="84">
        <v>13688</v>
      </c>
      <c r="H312" s="48">
        <f t="shared" si="5"/>
        <v>41064</v>
      </c>
      <c r="I312" s="63">
        <v>3</v>
      </c>
    </row>
    <row r="313" spans="2:9" x14ac:dyDescent="0.25">
      <c r="B313" s="88">
        <v>2024</v>
      </c>
      <c r="C313" s="59">
        <v>45513</v>
      </c>
      <c r="D313" s="44">
        <v>26101504</v>
      </c>
      <c r="E313" s="46" t="s">
        <v>277</v>
      </c>
      <c r="F313" s="61" t="s">
        <v>16</v>
      </c>
      <c r="G313" s="84">
        <v>295000</v>
      </c>
      <c r="H313" s="48">
        <f t="shared" si="5"/>
        <v>295000</v>
      </c>
      <c r="I313" s="63">
        <v>1</v>
      </c>
    </row>
    <row r="314" spans="2:9" x14ac:dyDescent="0.25">
      <c r="B314" s="88">
        <v>2024</v>
      </c>
      <c r="C314" s="45">
        <v>45517</v>
      </c>
      <c r="D314" s="61">
        <v>52161509</v>
      </c>
      <c r="E314" s="65" t="s">
        <v>278</v>
      </c>
      <c r="F314" s="61" t="s">
        <v>16</v>
      </c>
      <c r="G314" s="84">
        <v>301785</v>
      </c>
      <c r="H314" s="48">
        <f t="shared" si="5"/>
        <v>301785</v>
      </c>
      <c r="I314" s="63">
        <v>1</v>
      </c>
    </row>
    <row r="315" spans="2:9" x14ac:dyDescent="0.25">
      <c r="B315" s="88">
        <v>2024</v>
      </c>
      <c r="C315" s="45">
        <v>45517</v>
      </c>
      <c r="D315" s="61">
        <v>52161509</v>
      </c>
      <c r="E315" s="65" t="s">
        <v>279</v>
      </c>
      <c r="F315" s="61" t="s">
        <v>16</v>
      </c>
      <c r="G315" s="84">
        <v>1423483.56</v>
      </c>
      <c r="H315" s="48">
        <f t="shared" si="5"/>
        <v>1423483.56</v>
      </c>
      <c r="I315" s="63">
        <v>1</v>
      </c>
    </row>
    <row r="316" spans="2:9" x14ac:dyDescent="0.25">
      <c r="B316" s="64">
        <v>2024</v>
      </c>
      <c r="C316" s="45">
        <v>45524</v>
      </c>
      <c r="D316" s="61">
        <v>43211507</v>
      </c>
      <c r="E316" s="46" t="s">
        <v>280</v>
      </c>
      <c r="F316" s="61" t="s">
        <v>16</v>
      </c>
      <c r="G316" s="62">
        <v>20330.39</v>
      </c>
      <c r="H316" s="48">
        <f t="shared" si="5"/>
        <v>81321.56</v>
      </c>
      <c r="I316" s="63">
        <v>4</v>
      </c>
    </row>
    <row r="317" spans="2:9" x14ac:dyDescent="0.25">
      <c r="B317" s="88">
        <v>2024</v>
      </c>
      <c r="C317" s="59">
        <v>45525</v>
      </c>
      <c r="D317" s="61">
        <v>43211507</v>
      </c>
      <c r="E317" s="46" t="s">
        <v>281</v>
      </c>
      <c r="F317" s="61" t="s">
        <v>16</v>
      </c>
      <c r="G317" s="84">
        <v>110448</v>
      </c>
      <c r="H317" s="48">
        <f t="shared" si="5"/>
        <v>110448</v>
      </c>
      <c r="I317" s="63">
        <v>1</v>
      </c>
    </row>
    <row r="318" spans="2:9" x14ac:dyDescent="0.25">
      <c r="B318" s="64">
        <v>2024</v>
      </c>
      <c r="C318" s="45">
        <v>45540</v>
      </c>
      <c r="D318" s="61">
        <v>43222901</v>
      </c>
      <c r="E318" s="46" t="s">
        <v>282</v>
      </c>
      <c r="F318" s="61" t="s">
        <v>16</v>
      </c>
      <c r="G318" s="62">
        <v>3835</v>
      </c>
      <c r="H318" s="48">
        <f t="shared" si="5"/>
        <v>38350</v>
      </c>
      <c r="I318" s="63">
        <v>10</v>
      </c>
    </row>
    <row r="319" spans="2:9" x14ac:dyDescent="0.25">
      <c r="B319" s="44">
        <v>2024</v>
      </c>
      <c r="C319" s="59">
        <v>45542</v>
      </c>
      <c r="D319" s="60">
        <v>43211507</v>
      </c>
      <c r="E319" s="89" t="s">
        <v>283</v>
      </c>
      <c r="F319" s="61" t="s">
        <v>16</v>
      </c>
      <c r="G319" s="62">
        <v>48591.34</v>
      </c>
      <c r="H319" s="48">
        <f t="shared" si="5"/>
        <v>48591.34</v>
      </c>
      <c r="I319" s="63">
        <v>1</v>
      </c>
    </row>
    <row r="320" spans="2:9" x14ac:dyDescent="0.25">
      <c r="B320" s="138">
        <v>2024</v>
      </c>
      <c r="C320" s="59">
        <v>45546</v>
      </c>
      <c r="D320" s="61">
        <v>52161505</v>
      </c>
      <c r="E320" s="65" t="s">
        <v>284</v>
      </c>
      <c r="F320" s="61" t="s">
        <v>16</v>
      </c>
      <c r="G320" s="84">
        <v>46734.99</v>
      </c>
      <c r="H320" s="48">
        <f t="shared" si="5"/>
        <v>93469.98</v>
      </c>
      <c r="I320" s="63">
        <v>2</v>
      </c>
    </row>
    <row r="321" spans="2:9" x14ac:dyDescent="0.25">
      <c r="B321" s="88">
        <v>2024</v>
      </c>
      <c r="C321" s="45">
        <v>45561</v>
      </c>
      <c r="D321" s="61">
        <v>52141501</v>
      </c>
      <c r="E321" s="65" t="s">
        <v>285</v>
      </c>
      <c r="F321" s="61" t="s">
        <v>16</v>
      </c>
      <c r="G321" s="84">
        <v>213833.7</v>
      </c>
      <c r="H321" s="48">
        <f t="shared" si="5"/>
        <v>213833.7</v>
      </c>
      <c r="I321" s="63">
        <v>1</v>
      </c>
    </row>
    <row r="322" spans="2:9" x14ac:dyDescent="0.25">
      <c r="B322" s="139"/>
      <c r="C322" s="70"/>
      <c r="D322" s="6"/>
      <c r="E322" s="42"/>
      <c r="F322" s="6"/>
      <c r="G322" s="140"/>
      <c r="H322" s="73"/>
      <c r="I322" s="141"/>
    </row>
    <row r="323" spans="2:9" ht="9.75" customHeight="1" x14ac:dyDescent="0.25">
      <c r="B323" s="69" t="s">
        <v>286</v>
      </c>
      <c r="F323" s="71" t="s">
        <v>287</v>
      </c>
      <c r="G323" s="72"/>
      <c r="H323" s="142"/>
      <c r="I323" s="143"/>
    </row>
    <row r="324" spans="2:9" ht="9.75" customHeight="1" x14ac:dyDescent="0.25">
      <c r="B324" s="69"/>
      <c r="F324" s="71"/>
      <c r="G324" s="72"/>
      <c r="H324" s="142"/>
      <c r="I324" s="143"/>
    </row>
    <row r="325" spans="2:9" ht="9.75" customHeight="1" x14ac:dyDescent="0.25">
      <c r="C325" s="144"/>
      <c r="D325" s="71"/>
      <c r="E325" s="42"/>
      <c r="G325" s="68"/>
      <c r="H325" s="145"/>
      <c r="I325" s="143"/>
    </row>
    <row r="326" spans="2:9" x14ac:dyDescent="0.25">
      <c r="B326" s="101" t="s">
        <v>288</v>
      </c>
      <c r="F326" s="103" t="s">
        <v>289</v>
      </c>
      <c r="G326" s="85"/>
      <c r="H326" s="86"/>
    </row>
    <row r="327" spans="2:9" x14ac:dyDescent="0.25">
      <c r="B327" s="104" t="s">
        <v>290</v>
      </c>
      <c r="C327" s="146"/>
      <c r="D327" s="71"/>
      <c r="F327" s="100" t="s">
        <v>291</v>
      </c>
      <c r="G327" s="106"/>
      <c r="H327" s="94"/>
    </row>
  </sheetData>
  <mergeCells count="8">
    <mergeCell ref="B282:I282"/>
    <mergeCell ref="B283:I283"/>
    <mergeCell ref="B1:I1"/>
    <mergeCell ref="B4:I4"/>
    <mergeCell ref="B6:I6"/>
    <mergeCell ref="B7:I7"/>
    <mergeCell ref="B278:I278"/>
    <mergeCell ref="B280:I28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INV. JUL-.SEPT2024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RAMIREZ J</dc:creator>
  <cp:lastModifiedBy>INDHIRA RAMIREZ J</cp:lastModifiedBy>
  <dcterms:created xsi:type="dcterms:W3CDTF">2024-10-09T16:49:28Z</dcterms:created>
  <dcterms:modified xsi:type="dcterms:W3CDTF">2024-10-09T16:52:08Z</dcterms:modified>
</cp:coreProperties>
</file>