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q12\Desktop\preliminar mayo 2025\"/>
    </mc:Choice>
  </mc:AlternateContent>
  <bookViews>
    <workbookView xWindow="-120" yWindow="-120" windowWidth="20730" windowHeight="11160"/>
  </bookViews>
  <sheets>
    <sheet name="Est. de Rendimiento Fi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2" i="1"/>
  <c r="B22" i="1" l="1"/>
</calcChain>
</file>

<file path=xl/sharedStrings.xml><?xml version="1.0" encoding="utf-8"?>
<sst xmlns="http://schemas.openxmlformats.org/spreadsheetml/2006/main" count="26" uniqueCount="26">
  <si>
    <t>UNIVERSIDAD AUTONOMA DE SANTO DOMINGO</t>
  </si>
  <si>
    <t>(Valores en RD$)</t>
  </si>
  <si>
    <t>Ingresos Por Transacciones con contraprestacion</t>
  </si>
  <si>
    <t>Transferencias y donaciones</t>
  </si>
  <si>
    <t>Recargos, multas y otros ingresos</t>
  </si>
  <si>
    <t>Total ingresos</t>
  </si>
  <si>
    <t xml:space="preserve"> </t>
  </si>
  <si>
    <t>Sueldos, salarios y beneficios a empleados</t>
  </si>
  <si>
    <t>Subvenciones y otros pagos por transferencias</t>
  </si>
  <si>
    <t>Suministros y material para consumo</t>
  </si>
  <si>
    <t>Total gastos</t>
  </si>
  <si>
    <t xml:space="preserve">Perdida por Diferencia Cambiaria      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</si>
  <si>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</si>
  <si>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</si>
  <si>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</si>
  <si>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</si>
  <si>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</si>
  <si>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t>Mtra. Aurea Pelletier Bido</t>
  </si>
  <si>
    <r>
      <rPr>
        <u/>
        <sz val="14"/>
        <color theme="1"/>
        <rFont val="Calibri"/>
        <family val="2"/>
      </rPr>
      <t>Mtra. Judith Cabrera Santiago</t>
    </r>
    <r>
      <rPr>
        <sz val="14"/>
        <color theme="1"/>
        <rFont val="Calibri"/>
        <family val="2"/>
      </rPr>
      <t xml:space="preserve"> </t>
    </r>
  </si>
  <si>
    <t>Contralor General</t>
  </si>
  <si>
    <t>Directora Contabilidad Administrativa</t>
  </si>
  <si>
    <t>Estado de Rendimiento Financiero Preliminar</t>
  </si>
  <si>
    <t xml:space="preserve">Gastos </t>
  </si>
  <si>
    <t xml:space="preserve">Ingresos </t>
  </si>
  <si>
    <t>Al 31 de Mayo de 2025</t>
  </si>
  <si>
    <t>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</si>
</sst>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€_-;\-* #,##0\ _€_-;_-* &quot;-&quot;??\ _€_-;_-@"/>
    <numFmt numFmtId="165" formatCode="_-* #,##0.00\ _€_-;\-* #,##0.00\ _€_-;_-* &quot;-&quot;??\ _€_-;_-@"/>
  </numFmts>
  <fonts count="8">
    <font>
      <sz val="11"/>
      <color theme="1"/>
      <name val="Aptos Narrow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Calibri"/>
      <family val="2"/>
    </font>
    <font>
      <u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5" fontId="2" fillId="0" borderId="0" xfId="0" applyNumberFormat="1" applyFont="1"/>
    <xf numFmtId="3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7" fontId="5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37" fontId="5" fillId="0" borderId="3" xfId="0" applyNumberFormat="1" applyFont="1" applyBorder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2" fillId="0" borderId="0" xfId="0" applyNumberFormat="1" applyFont="1"/>
    <xf numFmtId="4" fontId="6" fillId="0" borderId="0" xfId="0" applyNumberFormat="1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W1001"/>
  <sheetViews>
    <sheetView tabSelected="1" workbookViewId="0">
      <selection activeCell="B18" sqref="B18"/>
    </sheetView>
  </sheetViews>
  <sheetFormatPr baseColWidth="10" defaultColWidth="14.375" defaultRowHeight="15" customHeight="1"/>
  <cols>
    <col min="1" max="1" width="51.625" customWidth="1"/>
    <col min="2" max="2" width="22.25" customWidth="1"/>
    <col min="3" max="4" width="14.625" customWidth="1"/>
    <col min="5" max="5" width="21.875" customWidth="1"/>
    <col min="6" max="23" width="10.75" customWidth="1"/>
  </cols>
  <sheetData>
    <row r="1" spans="1:23" ht="15.75" customHeight="1">
      <c r="A1" s="29" t="s">
        <v>0</v>
      </c>
      <c r="B1" s="27"/>
      <c r="C1" s="2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>
      <c r="A2" s="29" t="s">
        <v>21</v>
      </c>
      <c r="B2" s="27"/>
      <c r="C2" s="2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 customHeight="1">
      <c r="A3" s="29" t="s">
        <v>24</v>
      </c>
      <c r="B3" s="27"/>
      <c r="C3" s="2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customHeight="1">
      <c r="A4" s="30" t="s">
        <v>1</v>
      </c>
      <c r="B4" s="27"/>
      <c r="C4" s="2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>
      <c r="A5" s="2"/>
      <c r="B5" s="2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customHeight="1">
      <c r="A6" s="2"/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>
      <c r="A7" s="1"/>
      <c r="B7" s="3">
        <v>2025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>
      <c r="A8" s="4" t="s">
        <v>23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>
      <c r="A9" s="5" t="s">
        <v>2</v>
      </c>
      <c r="B9" s="6">
        <v>544202686</v>
      </c>
      <c r="C9" s="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>
      <c r="A10" s="5" t="s">
        <v>3</v>
      </c>
      <c r="B10" s="6">
        <v>6054925059</v>
      </c>
      <c r="C10" s="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>
      <c r="A11" s="5" t="s">
        <v>4</v>
      </c>
      <c r="B11" s="6">
        <v>63172695</v>
      </c>
      <c r="C11" s="7"/>
      <c r="D11" s="1"/>
      <c r="E11" s="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>
      <c r="A12" s="4" t="s">
        <v>5</v>
      </c>
      <c r="B12" s="9">
        <f>SUM(B9:B11)</f>
        <v>6662300440</v>
      </c>
      <c r="C12" s="10"/>
      <c r="D12" s="1"/>
      <c r="E12" s="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>
      <c r="A13" s="11"/>
      <c r="B13" s="12"/>
      <c r="C13" s="13"/>
      <c r="D13" s="1"/>
      <c r="E13" s="8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>
      <c r="A14" s="4" t="s">
        <v>22</v>
      </c>
      <c r="B14" s="12"/>
      <c r="C14" s="13"/>
      <c r="D14" s="1"/>
      <c r="E14" s="8"/>
      <c r="F14" s="1" t="s">
        <v>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>
      <c r="A15" s="5" t="s">
        <v>7</v>
      </c>
      <c r="B15" s="6">
        <v>6084991353</v>
      </c>
      <c r="C15" s="14"/>
      <c r="D15" s="1"/>
      <c r="E15" s="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>
      <c r="A16" s="5" t="s">
        <v>8</v>
      </c>
      <c r="B16" s="6">
        <v>332789136</v>
      </c>
      <c r="C16" s="1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>
      <c r="A17" s="5" t="s">
        <v>9</v>
      </c>
      <c r="B17" s="6">
        <v>65619887</v>
      </c>
      <c r="C17" s="1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>
      <c r="A18" s="4" t="s">
        <v>10</v>
      </c>
      <c r="B18" s="16">
        <f>SUM(B15:B17)</f>
        <v>6483400376</v>
      </c>
      <c r="C18" s="1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>
      <c r="A19" s="11"/>
      <c r="B19" s="12"/>
      <c r="C19" s="1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>
      <c r="A20" s="5" t="s">
        <v>11</v>
      </c>
      <c r="B20" s="14" t="s">
        <v>25</v>
      </c>
      <c r="C20" s="1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>
      <c r="B21" s="19"/>
      <c r="C21" s="1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thickBot="1">
      <c r="A22" s="4" t="s">
        <v>12</v>
      </c>
      <c r="B22" s="20">
        <f>+B12-B18+B20</f>
        <v>178900127</v>
      </c>
      <c r="C22" s="17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thickTop="1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>
      <c r="A26" s="1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>
      <c r="A27" s="1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>
      <c r="A29" s="1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>
      <c r="A30" s="1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>
      <c r="A31" s="1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>
      <c r="A32" s="21"/>
      <c r="B32" s="22"/>
      <c r="C32" s="21"/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>
      <c r="A33" s="23" t="s">
        <v>13</v>
      </c>
      <c r="B33" s="31" t="s">
        <v>14</v>
      </c>
      <c r="C33" s="27"/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>
      <c r="A34" s="24" t="s">
        <v>15</v>
      </c>
      <c r="B34" s="28" t="s">
        <v>16</v>
      </c>
      <c r="C34" s="27"/>
      <c r="D34" s="2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>
      <c r="A35" s="24"/>
      <c r="B35" s="24"/>
      <c r="C35" s="24"/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>
      <c r="A36" s="24"/>
      <c r="B36" s="24"/>
      <c r="C36" s="24"/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>
      <c r="A37" s="21"/>
      <c r="B37" s="22"/>
      <c r="C37" s="21"/>
      <c r="D37" s="2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>
      <c r="A38" s="21"/>
      <c r="B38" s="22"/>
      <c r="C38" s="21"/>
      <c r="D38" s="2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>
      <c r="A39" s="23" t="s">
        <v>17</v>
      </c>
      <c r="B39" s="26" t="s">
        <v>18</v>
      </c>
      <c r="C39" s="27"/>
      <c r="D39" s="2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>
      <c r="A40" s="24" t="s">
        <v>19</v>
      </c>
      <c r="B40" s="28" t="s">
        <v>20</v>
      </c>
      <c r="C40" s="27"/>
      <c r="D40" s="2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>
      <c r="A41" s="1"/>
      <c r="B41" s="2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>
      <c r="A42" s="1"/>
      <c r="B42" s="2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</sheetData>
  <mergeCells count="8">
    <mergeCell ref="B39:C39"/>
    <mergeCell ref="B40:C40"/>
    <mergeCell ref="A1:C1"/>
    <mergeCell ref="A2:C2"/>
    <mergeCell ref="A3:C3"/>
    <mergeCell ref="A4:C4"/>
    <mergeCell ref="B33:C33"/>
    <mergeCell ref="B34:C34"/>
  </mergeCells>
  <pageMargins left="0.25" right="0.25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LISBETH G MEDINA MATEO</cp:lastModifiedBy>
  <cp:lastPrinted>2025-06-11T12:28:46Z</cp:lastPrinted>
  <dcterms:created xsi:type="dcterms:W3CDTF">2024-07-15T23:44:15Z</dcterms:created>
  <dcterms:modified xsi:type="dcterms:W3CDTF">2025-06-11T12:33:45Z</dcterms:modified>
</cp:coreProperties>
</file>