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8_{5ADDF539-743B-4A50-9AAD-4519574D7599}" xr6:coauthVersionLast="47" xr6:coauthVersionMax="47" xr10:uidLastSave="{00000000-0000-0000-0000-000000000000}"/>
  <bookViews>
    <workbookView xWindow="-120" yWindow="-120" windowWidth="20730" windowHeight="11160" xr2:uid="{50EF2357-AC98-42B6-A412-4812C610E2C4}"/>
  </bookViews>
  <sheets>
    <sheet name="MARZ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F57" i="1"/>
  <c r="E57" i="1"/>
  <c r="H57" i="1" s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<sst xmlns="http://schemas.openxmlformats.org/spreadsheetml/2006/main" count="210" uniqueCount="144">
  <si>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</si>
  <si>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</si>
  <si>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</si>
  <si>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</si>
  <si>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</si>
  <si>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31 MARZO 2025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</si>
  <si>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</si>
  <si>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</si>
  <si>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</si>
  <si>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</si>
  <si>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</si>
  <si>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</si>
  <si>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</si>
  <si>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</si>
  <si>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</si>
  <si>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</si>
  <si>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</si>
  <si>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</si>
  <si>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</si>
  <si>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</si>
  <si>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</si>
  <si>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E450000020103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</si>
  <si>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</si>
  <si>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</si>
  <si>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</si>
  <si>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</si>
  <si>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</si>
  <si>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</si>
  <si>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</si>
  <si>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</si>
  <si>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</si>
  <si>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</si>
  <si>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E450000013196</t>
  </si>
  <si>
    <t>Consumo de Servicio de Internet de la Uasd-Higuey con la Compañia Altice.</t>
  </si>
  <si>
    <t>E450000013238</t>
  </si>
  <si>
    <t>Consumo de Servicio de Internet de la Uasd Moca con la Compañía Altice.</t>
  </si>
  <si>
    <t>E450000013287</t>
  </si>
  <si>
    <t>Consumo de Servicio de Internet de la Uasd-Los Alcarrizos la Guayiga con la Compañia Altice.</t>
  </si>
  <si>
    <t>E450000013286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</si>
  <si>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</si>
  <si>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</si>
  <si>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</si>
  <si>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</si>
  <si>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E450000000133</t>
  </si>
  <si>
    <t>CORAMCA SRL</t>
  </si>
  <si>
    <t>Adquisición de materiales ferreteros y accesorios eléctricos para ser utilizados por el departamento de Planta Física.</t>
  </si>
  <si>
    <t>B1500000596</t>
  </si>
  <si>
    <t>EDITORA CORRIPIO S.A.S</t>
  </si>
  <si>
    <t>Contratación de  servicios de impresión de 10000 cuadernos laboratorio de física para ser utilizado por Editora Universitaria.</t>
  </si>
  <si>
    <t>E450000000024</t>
  </si>
  <si>
    <t>Contratación de  servicios de impresión de 1000 manuales de quimica básica para ser utilizado por Editora Universitaria</t>
  </si>
  <si>
    <t>E450000000026</t>
  </si>
  <si>
    <t>AIRMECSOL SRL</t>
  </si>
  <si>
    <t>Contratación un servicio de mantenimiento preventivo y correctivo para los chillers de los aires de la Gobernación del Edificio Administrativo, con el fin de garantizar su óptimo funcionamiento y prolongar su vida útil.</t>
  </si>
  <si>
    <t>B1500000155</t>
  </si>
  <si>
    <t>MUEBLES &amp; EQUIPOS PARA OFICINA LEON GONZALES SRL</t>
  </si>
  <si>
    <t>Compra de mobiliarios y equipos de oficina para uso del Observatorio Dominicano de Políticas Públicas de la Uasd</t>
  </si>
  <si>
    <t>B1500001420</t>
  </si>
  <si>
    <t>RAMIREZ &amp; MOJICA ENVOY PACK COURIER EXPRESS, SRL</t>
  </si>
  <si>
    <t>Compra de equipos y accesorios de redes de datos  para ser utilizados por la dirección general de tecnología de la información.</t>
  </si>
  <si>
    <t>B1500002864</t>
  </si>
  <si>
    <t>BURDIEZ Y COMPAÑIA, SRL</t>
  </si>
  <si>
    <t>Compra de 6 sillas de visitas para ser utilizada en el departamento de políticas públicas.</t>
  </si>
  <si>
    <t>B1500000246</t>
  </si>
  <si>
    <t>AICLASP COMERCIAL, SRL</t>
  </si>
  <si>
    <t>Compra de materiales y suministros para reparación y mantenimiento de aires acondicionados  que serán utilizados por el departamento de Plata Física.</t>
  </si>
  <si>
    <t>B1500000195</t>
  </si>
  <si>
    <t>RICO'S BUFFET SRL</t>
  </si>
  <si>
    <t>Contratación de servicios de audio visuales para varias actividades y reuniones de la institución solicitados por la Dirección General de Comunicaciones.</t>
  </si>
  <si>
    <t xml:space="preserve">VARIOS </t>
  </si>
  <si>
    <t>PROPAGAS</t>
  </si>
  <si>
    <t>Compra de 749.74 gls de gas licuado de petróleo para ser usado por el Comedor Universitario</t>
  </si>
  <si>
    <t>E450000001653</t>
  </si>
  <si>
    <t>RR SUPERCOPY SRL</t>
  </si>
  <si>
    <t>Contratación de servicio de alquiler de 4 impresoras para los cuadernillos a utilizar en el examen único de residencia médicas a solicitado por la Facultad de Ciencias de la Salud</t>
  </si>
  <si>
    <t>B1500000262</t>
  </si>
  <si>
    <t>SIGMA PETROLEUM CORPS S.A.S</t>
  </si>
  <si>
    <t>Compra de 500.00 gls de Diesel Optimo  para ser usado por la Escuela de Odontología</t>
  </si>
  <si>
    <t>B1500056041</t>
  </si>
  <si>
    <t>Compra de 300 gls diesel óptimo para abastecer el almacén de la Dirección de Suministro</t>
  </si>
  <si>
    <t>B1500056009</t>
  </si>
  <si>
    <t>Compra de 100 gls diesel óptimo para abastecer el almacén de la Dirección de Suministro</t>
  </si>
  <si>
    <t>B1500056003</t>
  </si>
  <si>
    <t>Compra de 8000 gls diesel óptimo para abastecer el almacén de la Dirección de Suministro</t>
  </si>
  <si>
    <t>B1500056023</t>
  </si>
  <si>
    <t>ACTUALIDADES  V D SRL</t>
  </si>
  <si>
    <t>Compra de inmobiliario de oficina y reuniones para ser utilizado en el Departamento de Políticas Públicas</t>
  </si>
  <si>
    <t>B1500002198</t>
  </si>
  <si>
    <t>ALIANZA INDUSTRIAL SRL</t>
  </si>
  <si>
    <t>Compra de 10 ventaniladores industriales de niebla solicitada por la Dirección General de Comunicaciones</t>
  </si>
  <si>
    <t>B1500000039</t>
  </si>
  <si>
    <t>SUMINISTRO GUIPASK SRL</t>
  </si>
  <si>
    <t>Compra de 150 fardos 12/1 de papel higiénico jumbo institucional para abastecer el almacén de la Dirección de Suministro</t>
  </si>
  <si>
    <t>B1500001479</t>
  </si>
  <si>
    <t>BLAXCORPS SRL</t>
  </si>
  <si>
    <t>Compra de espectofotometro DU-8800DS, DRAWELL para ser utilizado por la Facultad de Ciencias</t>
  </si>
  <si>
    <t>B1500001248</t>
  </si>
  <si>
    <t xml:space="preserve">
Contratación de servicio de impresión de 10000 cuadernos de trabajo de fisica, 10000  manuales laboratorios de física, 10000 manual de laboratorio de química solicitados por la Editora Universitaria.</t>
  </si>
  <si>
    <t>INVERSIONES ARCURI SRL</t>
  </si>
  <si>
    <t>Compra de 16 neumáticos de diferentes denominaciones aros para uso Departamento de Transportación y Mecánica.</t>
  </si>
  <si>
    <t>B1500000187</t>
  </si>
  <si>
    <t>Compra de máquina trituradora de papel para uso de Contabilidad Administrativa.</t>
  </si>
  <si>
    <t>B1500002877</t>
  </si>
  <si>
    <t>DE LA CRUZ &amp; GARCIA CONSTRUCTORS DESIGN MULTISERVICE, SRL</t>
  </si>
  <si>
    <t>Compra e instalación de puerta automática flujo 2 hojas solicitada por la Gobernación de Edificio Administrativo.</t>
  </si>
  <si>
    <t>B1500000018</t>
  </si>
  <si>
    <t>ITCORP GONGLOSS SRL</t>
  </si>
  <si>
    <t>Compra de 9 puntos de acceso ubiquiti networks de diferentes modelos y especificaciones para ser utilizados en la Dirección General de Tecnología de la Información.</t>
  </si>
  <si>
    <t>E450000000052</t>
  </si>
  <si>
    <t>GTG INDUSTRIAL SRL</t>
  </si>
  <si>
    <t>Compra de 25 fardos 500/1 de servilletas de papel para abastecer el almacén de la Dirección de Suministro.</t>
  </si>
  <si>
    <t>B1500004829</t>
  </si>
  <si>
    <t xml:space="preserve">PUNTO MARKET </t>
  </si>
  <si>
    <t>Compra de 55 abanicos de techos para ser utilizados en las aulas de la  Facultad de Ciencias.</t>
  </si>
  <si>
    <t>B1500000142</t>
  </si>
  <si>
    <t>Compra de 220 gls diesel óptimo para abastecer el almacén de la dirección de suministro</t>
  </si>
  <si>
    <t xml:space="preserve">B1500056057 </t>
  </si>
  <si>
    <t>Compra de 200 gls diesel óptimo para abastecer el almacén de la dirección de suministro</t>
  </si>
  <si>
    <t xml:space="preserve"> B1500056058</t>
  </si>
  <si>
    <t>HYLSA</t>
  </si>
  <si>
    <t>Compra de 8 neumáticos en diferentes denominaciones de aros para uso Departamento de Transportación y Mecánica.</t>
  </si>
  <si>
    <t>E450000000444</t>
  </si>
  <si>
    <t>MULTIGRABADO</t>
  </si>
  <si>
    <t>Contratación de servicio de grabado de  974 medallas solicitado por la Dirección General de Comunicaciones.</t>
  </si>
  <si>
    <t>B1500002375</t>
  </si>
  <si>
    <t>Compra de 682,71 gls de gas licuado de petróleo para ser usado por el Comedor Universitario</t>
  </si>
  <si>
    <t>E45000000818</t>
  </si>
  <si>
    <t>FLOW</t>
  </si>
  <si>
    <t>Compra de 8 escritorios, 7 archivos metálicos, 2 credenza y 4 armarios para ser utilizados en el Departamento de Políticas Públicas.</t>
  </si>
  <si>
    <t>B1500001507</t>
  </si>
  <si>
    <t>Compra de varios artículos de electricidad solicitado por UASD-Nagua</t>
  </si>
  <si>
    <t>B1500000588</t>
  </si>
  <si>
    <t>STAGE VISUAL SOUND SVS, SRL</t>
  </si>
  <si>
    <t>Adquisición de servicios alquiler de techos en truss, tarima, escalera y otros para montaje en diferentes actividades de la institución solicitado por la Dirección General de Comunicaciones.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</si>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</sst>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43" fontId="1" fillId="0" borderId="1" xfId="0" applyNumberFormat="1" applyFont="1" applyBorder="1"/>
    <xf numFmtId="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165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  <xf numFmtId="0" fontId="1" fillId="3" borderId="2" xfId="0" applyFont="1" applyFill="1" applyBorder="1"/>
    <xf numFmtId="43" fontId="1" fillId="3" borderId="1" xfId="0" applyNumberFormat="1" applyFont="1" applyFill="1" applyBorder="1"/>
    <xf numFmtId="4" fontId="2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3" fontId="3" fillId="0" borderId="1" xfId="0" applyNumberFormat="1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3" fontId="3" fillId="0" borderId="0" xfId="0" applyNumberFormat="1" applyFont="1"/>
    <xf numFmtId="4" fontId="6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1" fillId="0" borderId="0" xfId="0" applyNumberFormat="1" applyFont="1"/>
    <xf numFmtId="4" fontId="11" fillId="2" borderId="0" xfId="0" applyNumberFormat="1" applyFont="1" applyFill="1" applyAlignment="1">
      <alignment vertical="center"/>
    </xf>
    <xf numFmtId="4" fontId="0" fillId="6" borderId="0" xfId="0" applyNumberFormat="1" applyFill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0</xdr:row>
      <xdr:rowOff>171450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2FD49A72-9CCA-4967-8DE5-AFE1727C63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5" y="1714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AEA3-0DC0-4BDC-81E7-910E308F87CD}">
  <dimension ref="A1:I1017"/>
  <sheetViews>
    <sheetView tabSelected="1" topLeftCell="B1" workbookViewId="0">
      <pane ySplit="10" topLeftCell="A53" activePane="bottomLeft" state="frozen"/>
      <selection pane="bottomLeft" activeCell="J56" sqref="J56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customWidth="1"/>
    <col min="4" max="4" width="22.5703125" customWidth="1"/>
    <col min="5" max="5" width="19.28515625" style="70" customWidth="1"/>
    <col min="6" max="6" width="0.7109375" hidden="1" customWidth="1"/>
    <col min="7" max="7" width="19" customWidth="1"/>
    <col min="8" max="8" width="17.5703125" customWidth="1"/>
    <col min="9" max="9" width="23.5703125" customWidth="1"/>
  </cols>
  <sheetData>
    <row r="1" spans="1:9" x14ac:dyDescent="0.25">
      <c r="A1" s="1"/>
      <c r="D1" s="2"/>
      <c r="E1" s="3"/>
      <c r="H1" s="4"/>
      <c r="I1" s="5"/>
    </row>
    <row r="2" spans="1:9" x14ac:dyDescent="0.25">
      <c r="A2" s="1"/>
      <c r="D2" s="2"/>
      <c r="E2" s="3"/>
      <c r="H2" s="4"/>
      <c r="I2" s="5"/>
    </row>
    <row r="3" spans="1:9" x14ac:dyDescent="0.25">
      <c r="A3" s="1"/>
      <c r="D3" s="6" t="s">
        <v>0</v>
      </c>
      <c r="E3" s="3"/>
      <c r="H3" s="4"/>
      <c r="I3" s="5"/>
    </row>
    <row r="4" spans="1:9" x14ac:dyDescent="0.25">
      <c r="A4" s="1"/>
      <c r="D4" s="7" t="s">
        <v>1</v>
      </c>
      <c r="E4" s="3"/>
      <c r="H4" s="4"/>
      <c r="I4" s="5"/>
    </row>
    <row r="5" spans="1:9" x14ac:dyDescent="0.25">
      <c r="A5" s="1"/>
      <c r="D5" s="6" t="s">
        <v>2</v>
      </c>
      <c r="E5" s="3"/>
      <c r="H5" s="4"/>
      <c r="I5" s="5"/>
    </row>
    <row r="6" spans="1:9" x14ac:dyDescent="0.25">
      <c r="A6" s="8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0" t="s">
        <v>4</v>
      </c>
      <c r="B7" s="8" t="s">
        <v>5</v>
      </c>
      <c r="C7" s="9"/>
      <c r="D7" s="9"/>
      <c r="E7" s="9"/>
      <c r="F7" s="9"/>
      <c r="G7" s="9"/>
      <c r="H7" s="9"/>
      <c r="I7" s="9"/>
    </row>
    <row r="8" spans="1:9" x14ac:dyDescent="0.25">
      <c r="A8" s="11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D9" s="2"/>
      <c r="E9" s="3"/>
      <c r="H9" s="4"/>
      <c r="I9" s="5"/>
    </row>
    <row r="10" spans="1:9" ht="33" customHeight="1" x14ac:dyDescent="0.25">
      <c r="A10" s="12" t="s">
        <v>7</v>
      </c>
      <c r="B10" s="12" t="s">
        <v>8</v>
      </c>
      <c r="C10" s="12" t="s">
        <v>9</v>
      </c>
      <c r="D10" s="13" t="s">
        <v>10</v>
      </c>
      <c r="E10" s="14" t="s">
        <v>11</v>
      </c>
      <c r="F10" s="12" t="s">
        <v>12</v>
      </c>
      <c r="G10" s="15" t="s">
        <v>13</v>
      </c>
      <c r="H10" s="14" t="s">
        <v>14</v>
      </c>
      <c r="I10" s="15" t="s">
        <v>15</v>
      </c>
    </row>
    <row r="11" spans="1:9" ht="33" customHeight="1" x14ac:dyDescent="0.25">
      <c r="A11" s="16" t="s">
        <v>16</v>
      </c>
      <c r="B11" s="17" t="s">
        <v>17</v>
      </c>
      <c r="C11" s="18" t="s">
        <v>18</v>
      </c>
      <c r="D11" s="19">
        <v>45747</v>
      </c>
      <c r="E11" s="20">
        <v>4534115.01</v>
      </c>
      <c r="F11" s="21"/>
      <c r="G11" s="22"/>
      <c r="H11" s="23">
        <f t="shared" ref="H11:H17" si="0">+E11</f>
        <v>4534115.01</v>
      </c>
      <c r="I11" s="24" t="s">
        <v>19</v>
      </c>
    </row>
    <row r="12" spans="1:9" ht="38.25" customHeight="1" x14ac:dyDescent="0.25">
      <c r="A12" s="16" t="s">
        <v>16</v>
      </c>
      <c r="B12" s="17" t="s">
        <v>20</v>
      </c>
      <c r="C12" s="25" t="s">
        <v>21</v>
      </c>
      <c r="D12" s="26">
        <v>45721</v>
      </c>
      <c r="E12" s="20">
        <v>12000005.130000001</v>
      </c>
      <c r="F12" s="21"/>
      <c r="G12" s="22"/>
      <c r="H12" s="23">
        <f t="shared" si="0"/>
        <v>12000005.130000001</v>
      </c>
      <c r="I12" s="24" t="s">
        <v>19</v>
      </c>
    </row>
    <row r="13" spans="1:9" ht="36.75" customHeight="1" x14ac:dyDescent="0.25">
      <c r="A13" s="16" t="s">
        <v>22</v>
      </c>
      <c r="B13" s="17" t="s">
        <v>23</v>
      </c>
      <c r="C13" s="18" t="s">
        <v>18</v>
      </c>
      <c r="D13" s="27">
        <v>45735</v>
      </c>
      <c r="E13" s="20">
        <v>1915372.26</v>
      </c>
      <c r="F13" s="23"/>
      <c r="G13" s="22"/>
      <c r="H13" s="23">
        <f t="shared" si="0"/>
        <v>1915372.26</v>
      </c>
      <c r="I13" s="24" t="s">
        <v>19</v>
      </c>
    </row>
    <row r="14" spans="1:9" ht="36.75" customHeight="1" x14ac:dyDescent="0.25">
      <c r="A14" s="16" t="s">
        <v>24</v>
      </c>
      <c r="B14" s="17" t="s">
        <v>25</v>
      </c>
      <c r="C14" s="18" t="s">
        <v>18</v>
      </c>
      <c r="D14" s="19">
        <v>45717</v>
      </c>
      <c r="E14" s="20">
        <v>4923558</v>
      </c>
      <c r="F14" s="28"/>
      <c r="G14" s="22"/>
      <c r="H14" s="23">
        <f t="shared" si="0"/>
        <v>4923558</v>
      </c>
      <c r="I14" s="24" t="s">
        <v>19</v>
      </c>
    </row>
    <row r="15" spans="1:9" ht="34.5" customHeight="1" x14ac:dyDescent="0.25">
      <c r="A15" s="29" t="s">
        <v>26</v>
      </c>
      <c r="B15" s="30" t="s">
        <v>27</v>
      </c>
      <c r="C15" s="18" t="s">
        <v>18</v>
      </c>
      <c r="D15" s="19">
        <v>45744</v>
      </c>
      <c r="E15" s="20">
        <v>2430018.5600000001</v>
      </c>
      <c r="F15" s="31"/>
      <c r="G15" s="22"/>
      <c r="H15" s="23">
        <f t="shared" si="0"/>
        <v>2430018.5600000001</v>
      </c>
      <c r="I15" s="24" t="s">
        <v>19</v>
      </c>
    </row>
    <row r="16" spans="1:9" ht="34.5" customHeight="1" x14ac:dyDescent="0.25">
      <c r="A16" s="29" t="s">
        <v>28</v>
      </c>
      <c r="B16" s="30" t="s">
        <v>29</v>
      </c>
      <c r="C16" s="18" t="s">
        <v>18</v>
      </c>
      <c r="D16" s="19">
        <v>45717</v>
      </c>
      <c r="E16" s="20">
        <v>77912</v>
      </c>
      <c r="F16" s="31"/>
      <c r="G16" s="22"/>
      <c r="H16" s="23">
        <f t="shared" si="0"/>
        <v>77912</v>
      </c>
      <c r="I16" s="24" t="s">
        <v>19</v>
      </c>
    </row>
    <row r="17" spans="1:9" ht="45" x14ac:dyDescent="0.25">
      <c r="A17" s="32" t="s">
        <v>30</v>
      </c>
      <c r="B17" s="30" t="s">
        <v>31</v>
      </c>
      <c r="C17" s="24" t="s">
        <v>32</v>
      </c>
      <c r="D17" s="33">
        <v>45731</v>
      </c>
      <c r="E17" s="20">
        <v>218734.69</v>
      </c>
      <c r="F17" s="31"/>
      <c r="G17" s="22"/>
      <c r="H17" s="23">
        <f t="shared" si="0"/>
        <v>218734.69</v>
      </c>
      <c r="I17" s="24" t="s">
        <v>19</v>
      </c>
    </row>
    <row r="18" spans="1:9" ht="30" x14ac:dyDescent="0.25">
      <c r="A18" s="32" t="s">
        <v>30</v>
      </c>
      <c r="B18" s="30" t="s">
        <v>33</v>
      </c>
      <c r="C18" s="24" t="s">
        <v>34</v>
      </c>
      <c r="D18" s="33">
        <v>45731</v>
      </c>
      <c r="E18" s="20">
        <v>26418.799999999999</v>
      </c>
      <c r="F18" s="31"/>
      <c r="G18" s="22"/>
      <c r="H18" s="23">
        <f t="shared" ref="H18:H19" si="1">E18</f>
        <v>26418.799999999999</v>
      </c>
      <c r="I18" s="24" t="s">
        <v>19</v>
      </c>
    </row>
    <row r="19" spans="1:9" ht="30" x14ac:dyDescent="0.25">
      <c r="A19" s="32" t="s">
        <v>30</v>
      </c>
      <c r="B19" s="30" t="s">
        <v>35</v>
      </c>
      <c r="C19" s="24" t="s">
        <v>36</v>
      </c>
      <c r="D19" s="33">
        <v>45731</v>
      </c>
      <c r="E19" s="20">
        <v>39483.800000000003</v>
      </c>
      <c r="F19" s="31"/>
      <c r="G19" s="22"/>
      <c r="H19" s="23">
        <f t="shared" si="1"/>
        <v>39483.800000000003</v>
      </c>
      <c r="I19" s="24" t="s">
        <v>19</v>
      </c>
    </row>
    <row r="20" spans="1:9" ht="30" x14ac:dyDescent="0.25">
      <c r="A20" s="32" t="s">
        <v>30</v>
      </c>
      <c r="B20" s="30" t="s">
        <v>37</v>
      </c>
      <c r="C20" s="24" t="s">
        <v>38</v>
      </c>
      <c r="D20" s="33">
        <v>45731</v>
      </c>
      <c r="E20" s="20">
        <v>30383.8</v>
      </c>
      <c r="F20" s="31"/>
      <c r="G20" s="22"/>
      <c r="H20" s="23">
        <f t="shared" ref="H20:H23" si="2">+E20</f>
        <v>30383.8</v>
      </c>
      <c r="I20" s="24" t="s">
        <v>19</v>
      </c>
    </row>
    <row r="21" spans="1:9" ht="29.25" customHeight="1" x14ac:dyDescent="0.25">
      <c r="A21" s="32" t="s">
        <v>39</v>
      </c>
      <c r="B21" s="34" t="s">
        <v>40</v>
      </c>
      <c r="C21" s="18" t="s">
        <v>18</v>
      </c>
      <c r="D21" s="19">
        <v>45717</v>
      </c>
      <c r="E21" s="20">
        <v>893869</v>
      </c>
      <c r="F21" s="31"/>
      <c r="G21" s="22"/>
      <c r="H21" s="23">
        <f t="shared" si="2"/>
        <v>893869</v>
      </c>
      <c r="I21" s="24" t="s">
        <v>19</v>
      </c>
    </row>
    <row r="22" spans="1:9" ht="36" customHeight="1" x14ac:dyDescent="0.25">
      <c r="A22" s="35" t="s">
        <v>41</v>
      </c>
      <c r="B22" s="34" t="s">
        <v>42</v>
      </c>
      <c r="C22" s="34" t="s">
        <v>43</v>
      </c>
      <c r="D22" s="36">
        <v>45724</v>
      </c>
      <c r="E22" s="37">
        <v>28476.68</v>
      </c>
      <c r="F22" s="38"/>
      <c r="G22" s="39"/>
      <c r="H22" s="40">
        <f t="shared" si="2"/>
        <v>28476.68</v>
      </c>
      <c r="I22" s="24" t="s">
        <v>19</v>
      </c>
    </row>
    <row r="23" spans="1:9" ht="42" customHeight="1" x14ac:dyDescent="0.25">
      <c r="A23" s="41" t="s">
        <v>44</v>
      </c>
      <c r="B23" s="34" t="s">
        <v>45</v>
      </c>
      <c r="C23" s="42" t="s">
        <v>46</v>
      </c>
      <c r="D23" s="43">
        <v>45719</v>
      </c>
      <c r="E23" s="20">
        <v>140369.26</v>
      </c>
      <c r="F23" s="31"/>
      <c r="G23" s="22"/>
      <c r="H23" s="40">
        <f t="shared" si="2"/>
        <v>140369.26</v>
      </c>
      <c r="I23" s="24" t="s">
        <v>19</v>
      </c>
    </row>
    <row r="24" spans="1:9" ht="41.25" customHeight="1" x14ac:dyDescent="0.25">
      <c r="A24" s="44" t="s">
        <v>47</v>
      </c>
      <c r="B24" s="34" t="s">
        <v>48</v>
      </c>
      <c r="C24" s="42" t="s">
        <v>49</v>
      </c>
      <c r="D24" s="18">
        <v>45719</v>
      </c>
      <c r="E24" s="20">
        <v>817900</v>
      </c>
      <c r="F24" s="21"/>
      <c r="G24" s="22"/>
      <c r="H24" s="23">
        <f t="shared" ref="H24:H48" si="3">E24</f>
        <v>817900</v>
      </c>
      <c r="I24" s="24" t="s">
        <v>19</v>
      </c>
    </row>
    <row r="25" spans="1:9" ht="45.75" customHeight="1" x14ac:dyDescent="0.25">
      <c r="A25" s="44" t="s">
        <v>47</v>
      </c>
      <c r="B25" s="34" t="s">
        <v>50</v>
      </c>
      <c r="C25" s="42" t="s">
        <v>51</v>
      </c>
      <c r="D25" s="43">
        <v>45724</v>
      </c>
      <c r="E25" s="20">
        <v>612900</v>
      </c>
      <c r="F25" s="21"/>
      <c r="G25" s="22"/>
      <c r="H25" s="23">
        <f t="shared" si="3"/>
        <v>612900</v>
      </c>
      <c r="I25" s="24" t="s">
        <v>19</v>
      </c>
    </row>
    <row r="26" spans="1:9" ht="75" customHeight="1" x14ac:dyDescent="0.25">
      <c r="A26" s="44" t="s">
        <v>52</v>
      </c>
      <c r="B26" s="34" t="s">
        <v>53</v>
      </c>
      <c r="C26" s="42" t="s">
        <v>54</v>
      </c>
      <c r="D26" s="43">
        <v>45722</v>
      </c>
      <c r="E26" s="20">
        <v>113494.76</v>
      </c>
      <c r="F26" s="21"/>
      <c r="G26" s="22"/>
      <c r="H26" s="23">
        <f t="shared" si="3"/>
        <v>113494.76</v>
      </c>
      <c r="I26" s="24" t="s">
        <v>19</v>
      </c>
    </row>
    <row r="27" spans="1:9" ht="65.25" customHeight="1" x14ac:dyDescent="0.25">
      <c r="A27" s="44" t="s">
        <v>55</v>
      </c>
      <c r="B27" s="34" t="s">
        <v>56</v>
      </c>
      <c r="C27" s="42" t="s">
        <v>57</v>
      </c>
      <c r="D27" s="43">
        <v>45722</v>
      </c>
      <c r="E27" s="20">
        <v>20815.2</v>
      </c>
      <c r="F27" s="21"/>
      <c r="G27" s="22"/>
      <c r="H27" s="23">
        <f t="shared" si="3"/>
        <v>20815.2</v>
      </c>
      <c r="I27" s="24" t="s">
        <v>19</v>
      </c>
    </row>
    <row r="28" spans="1:9" ht="48" customHeight="1" x14ac:dyDescent="0.25">
      <c r="A28" s="44" t="s">
        <v>58</v>
      </c>
      <c r="B28" s="34" t="s">
        <v>59</v>
      </c>
      <c r="C28" s="42" t="s">
        <v>60</v>
      </c>
      <c r="D28" s="43">
        <v>45726</v>
      </c>
      <c r="E28" s="20">
        <v>42642.84</v>
      </c>
      <c r="F28" s="21"/>
      <c r="G28" s="22"/>
      <c r="H28" s="23">
        <f t="shared" si="3"/>
        <v>42642.84</v>
      </c>
      <c r="I28" s="24" t="s">
        <v>19</v>
      </c>
    </row>
    <row r="29" spans="1:9" ht="42.75" customHeight="1" x14ac:dyDescent="0.25">
      <c r="A29" s="45" t="s">
        <v>61</v>
      </c>
      <c r="B29" s="34" t="s">
        <v>62</v>
      </c>
      <c r="C29" s="42" t="s">
        <v>63</v>
      </c>
      <c r="D29" s="18">
        <v>45729</v>
      </c>
      <c r="E29" s="20">
        <v>12599.99</v>
      </c>
      <c r="F29" s="21"/>
      <c r="G29" s="22"/>
      <c r="H29" s="23">
        <f t="shared" si="3"/>
        <v>12599.99</v>
      </c>
      <c r="I29" s="24" t="s">
        <v>19</v>
      </c>
    </row>
    <row r="30" spans="1:9" ht="54.75" customHeight="1" x14ac:dyDescent="0.25">
      <c r="A30" s="45" t="s">
        <v>64</v>
      </c>
      <c r="B30" s="34" t="s">
        <v>65</v>
      </c>
      <c r="C30" s="42" t="s">
        <v>66</v>
      </c>
      <c r="D30" s="18">
        <v>45729</v>
      </c>
      <c r="E30" s="20">
        <v>234033.35</v>
      </c>
      <c r="F30" s="21"/>
      <c r="G30" s="22"/>
      <c r="H30" s="23">
        <f t="shared" si="3"/>
        <v>234033.35</v>
      </c>
      <c r="I30" s="24" t="s">
        <v>19</v>
      </c>
    </row>
    <row r="31" spans="1:9" ht="60" customHeight="1" x14ac:dyDescent="0.25">
      <c r="A31" s="44" t="s">
        <v>67</v>
      </c>
      <c r="B31" s="34" t="s">
        <v>68</v>
      </c>
      <c r="C31" s="42" t="s">
        <v>69</v>
      </c>
      <c r="D31" s="43">
        <v>45722</v>
      </c>
      <c r="E31" s="20">
        <v>1595360</v>
      </c>
      <c r="F31" s="21"/>
      <c r="G31" s="22"/>
      <c r="H31" s="23">
        <f t="shared" si="3"/>
        <v>1595360</v>
      </c>
      <c r="I31" s="24" t="s">
        <v>19</v>
      </c>
    </row>
    <row r="32" spans="1:9" ht="43.5" customHeight="1" x14ac:dyDescent="0.25">
      <c r="A32" s="44" t="s">
        <v>70</v>
      </c>
      <c r="B32" s="34" t="s">
        <v>71</v>
      </c>
      <c r="C32" s="24" t="s">
        <v>72</v>
      </c>
      <c r="D32" s="43">
        <v>45722</v>
      </c>
      <c r="E32" s="20">
        <v>93417.600000000006</v>
      </c>
      <c r="F32" s="21"/>
      <c r="G32" s="22"/>
      <c r="H32" s="23">
        <f t="shared" si="3"/>
        <v>93417.600000000006</v>
      </c>
      <c r="I32" s="24" t="s">
        <v>19</v>
      </c>
    </row>
    <row r="33" spans="1:9" ht="62.25" customHeight="1" x14ac:dyDescent="0.25">
      <c r="A33" s="44" t="s">
        <v>73</v>
      </c>
      <c r="B33" s="34" t="s">
        <v>74</v>
      </c>
      <c r="C33" s="24" t="s">
        <v>75</v>
      </c>
      <c r="D33" s="43">
        <v>45726</v>
      </c>
      <c r="E33" s="20">
        <v>914500</v>
      </c>
      <c r="F33" s="21"/>
      <c r="G33" s="22"/>
      <c r="H33" s="23">
        <f t="shared" si="3"/>
        <v>914500</v>
      </c>
      <c r="I33" s="24" t="s">
        <v>19</v>
      </c>
    </row>
    <row r="34" spans="1:9" ht="44.25" customHeight="1" x14ac:dyDescent="0.25">
      <c r="A34" s="44" t="s">
        <v>76</v>
      </c>
      <c r="B34" s="34" t="s">
        <v>77</v>
      </c>
      <c r="C34" s="24" t="s">
        <v>78</v>
      </c>
      <c r="D34" s="43">
        <v>45723</v>
      </c>
      <c r="E34" s="20">
        <v>106050</v>
      </c>
      <c r="F34" s="21"/>
      <c r="G34" s="22"/>
      <c r="H34" s="23">
        <f t="shared" si="3"/>
        <v>106050</v>
      </c>
      <c r="I34" s="24" t="s">
        <v>19</v>
      </c>
    </row>
    <row r="35" spans="1:9" ht="57" customHeight="1" x14ac:dyDescent="0.25">
      <c r="A35" s="44" t="s">
        <v>76</v>
      </c>
      <c r="B35" s="34" t="s">
        <v>79</v>
      </c>
      <c r="C35" s="24" t="s">
        <v>80</v>
      </c>
      <c r="D35" s="18">
        <v>45744</v>
      </c>
      <c r="E35" s="20">
        <v>63630</v>
      </c>
      <c r="F35" s="21"/>
      <c r="G35" s="22"/>
      <c r="H35" s="23">
        <f t="shared" si="3"/>
        <v>63630</v>
      </c>
      <c r="I35" s="24" t="s">
        <v>19</v>
      </c>
    </row>
    <row r="36" spans="1:9" ht="40.5" customHeight="1" x14ac:dyDescent="0.25">
      <c r="A36" s="44" t="s">
        <v>76</v>
      </c>
      <c r="B36" s="34" t="s">
        <v>81</v>
      </c>
      <c r="C36" s="24" t="s">
        <v>82</v>
      </c>
      <c r="D36" s="43">
        <v>45744</v>
      </c>
      <c r="E36" s="20">
        <v>21210</v>
      </c>
      <c r="F36" s="21"/>
      <c r="G36" s="22"/>
      <c r="H36" s="23">
        <f t="shared" si="3"/>
        <v>21210</v>
      </c>
      <c r="I36" s="24" t="s">
        <v>19</v>
      </c>
    </row>
    <row r="37" spans="1:9" ht="45" customHeight="1" x14ac:dyDescent="0.25">
      <c r="A37" s="44" t="s">
        <v>76</v>
      </c>
      <c r="B37" s="34" t="s">
        <v>83</v>
      </c>
      <c r="C37" s="24" t="s">
        <v>84</v>
      </c>
      <c r="D37" s="43">
        <v>45719</v>
      </c>
      <c r="E37" s="20">
        <v>1696800</v>
      </c>
      <c r="F37" s="21"/>
      <c r="G37" s="22"/>
      <c r="H37" s="23">
        <f t="shared" si="3"/>
        <v>1696800</v>
      </c>
      <c r="I37" s="24" t="s">
        <v>19</v>
      </c>
    </row>
    <row r="38" spans="1:9" ht="44.25" customHeight="1" x14ac:dyDescent="0.25">
      <c r="A38" s="44" t="s">
        <v>85</v>
      </c>
      <c r="B38" s="34" t="s">
        <v>86</v>
      </c>
      <c r="C38" s="42" t="s">
        <v>87</v>
      </c>
      <c r="D38" s="43">
        <v>45726</v>
      </c>
      <c r="E38" s="20">
        <v>242651.66</v>
      </c>
      <c r="F38" s="21"/>
      <c r="G38" s="22"/>
      <c r="H38" s="23">
        <f t="shared" si="3"/>
        <v>242651.66</v>
      </c>
      <c r="I38" s="24" t="s">
        <v>19</v>
      </c>
    </row>
    <row r="39" spans="1:9" ht="42" customHeight="1" x14ac:dyDescent="0.25">
      <c r="A39" s="44" t="s">
        <v>88</v>
      </c>
      <c r="B39" s="34" t="s">
        <v>89</v>
      </c>
      <c r="C39" s="24" t="s">
        <v>90</v>
      </c>
      <c r="D39" s="43">
        <v>45735</v>
      </c>
      <c r="E39" s="20">
        <v>905060</v>
      </c>
      <c r="F39" s="21"/>
      <c r="G39" s="22"/>
      <c r="H39" s="23">
        <f t="shared" si="3"/>
        <v>905060</v>
      </c>
      <c r="I39" s="24" t="s">
        <v>19</v>
      </c>
    </row>
    <row r="40" spans="1:9" ht="48" customHeight="1" x14ac:dyDescent="0.25">
      <c r="A40" s="44" t="s">
        <v>91</v>
      </c>
      <c r="B40" s="34" t="s">
        <v>92</v>
      </c>
      <c r="C40" s="24" t="s">
        <v>93</v>
      </c>
      <c r="D40" s="43">
        <v>45735</v>
      </c>
      <c r="E40" s="20">
        <v>166911</v>
      </c>
      <c r="F40" s="21"/>
      <c r="G40" s="22"/>
      <c r="H40" s="23">
        <f t="shared" si="3"/>
        <v>166911</v>
      </c>
      <c r="I40" s="24" t="s">
        <v>19</v>
      </c>
    </row>
    <row r="41" spans="1:9" ht="29.25" customHeight="1" x14ac:dyDescent="0.25">
      <c r="A41" s="44" t="s">
        <v>94</v>
      </c>
      <c r="B41" s="34" t="s">
        <v>95</v>
      </c>
      <c r="C41" s="24" t="s">
        <v>96</v>
      </c>
      <c r="D41" s="43">
        <v>45736</v>
      </c>
      <c r="E41" s="20">
        <v>395300</v>
      </c>
      <c r="F41" s="21"/>
      <c r="G41" s="22"/>
      <c r="H41" s="23">
        <f t="shared" si="3"/>
        <v>395300</v>
      </c>
      <c r="I41" s="24" t="s">
        <v>19</v>
      </c>
    </row>
    <row r="42" spans="1:9" ht="84.75" customHeight="1" x14ac:dyDescent="0.25">
      <c r="A42" s="44" t="s">
        <v>47</v>
      </c>
      <c r="B42" s="34" t="s">
        <v>97</v>
      </c>
      <c r="C42" s="24" t="s">
        <v>69</v>
      </c>
      <c r="D42" s="43">
        <v>45736</v>
      </c>
      <c r="E42" s="20">
        <v>430200</v>
      </c>
      <c r="F42" s="21"/>
      <c r="G42" s="22"/>
      <c r="H42" s="23">
        <f t="shared" si="3"/>
        <v>430200</v>
      </c>
      <c r="I42" s="24" t="s">
        <v>19</v>
      </c>
    </row>
    <row r="43" spans="1:9" ht="47.25" customHeight="1" x14ac:dyDescent="0.25">
      <c r="A43" s="44" t="s">
        <v>98</v>
      </c>
      <c r="B43" s="34" t="s">
        <v>99</v>
      </c>
      <c r="C43" s="24" t="s">
        <v>100</v>
      </c>
      <c r="D43" s="43">
        <v>45730</v>
      </c>
      <c r="E43" s="20">
        <v>97468</v>
      </c>
      <c r="F43" s="21"/>
      <c r="G43" s="22"/>
      <c r="H43" s="23">
        <f t="shared" si="3"/>
        <v>97468</v>
      </c>
      <c r="I43" s="24" t="s">
        <v>19</v>
      </c>
    </row>
    <row r="44" spans="1:9" ht="38.25" customHeight="1" x14ac:dyDescent="0.25">
      <c r="A44" s="44" t="s">
        <v>58</v>
      </c>
      <c r="B44" s="34" t="s">
        <v>101</v>
      </c>
      <c r="C44" s="24" t="s">
        <v>102</v>
      </c>
      <c r="D44" s="43">
        <v>45735</v>
      </c>
      <c r="E44" s="20">
        <v>16219.57</v>
      </c>
      <c r="F44" s="21"/>
      <c r="G44" s="22"/>
      <c r="H44" s="23">
        <f t="shared" si="3"/>
        <v>16219.57</v>
      </c>
      <c r="I44" s="24" t="s">
        <v>19</v>
      </c>
    </row>
    <row r="45" spans="1:9" ht="44.25" customHeight="1" x14ac:dyDescent="0.25">
      <c r="A45" s="44" t="s">
        <v>103</v>
      </c>
      <c r="B45" s="34" t="s">
        <v>104</v>
      </c>
      <c r="C45" s="24" t="s">
        <v>105</v>
      </c>
      <c r="D45" s="43">
        <v>45740</v>
      </c>
      <c r="E45" s="20">
        <v>177599.14</v>
      </c>
      <c r="F45" s="21"/>
      <c r="G45" s="22"/>
      <c r="H45" s="23">
        <f t="shared" si="3"/>
        <v>177599.14</v>
      </c>
      <c r="I45" s="24" t="s">
        <v>19</v>
      </c>
    </row>
    <row r="46" spans="1:9" ht="56.25" customHeight="1" x14ac:dyDescent="0.25">
      <c r="A46" s="44" t="s">
        <v>106</v>
      </c>
      <c r="B46" s="34" t="s">
        <v>107</v>
      </c>
      <c r="C46" s="24" t="s">
        <v>108</v>
      </c>
      <c r="D46" s="43">
        <v>45740</v>
      </c>
      <c r="E46" s="20">
        <v>146375.46</v>
      </c>
      <c r="F46" s="21"/>
      <c r="G46" s="22"/>
      <c r="H46" s="23">
        <f t="shared" si="3"/>
        <v>146375.46</v>
      </c>
      <c r="I46" s="24" t="s">
        <v>19</v>
      </c>
    </row>
    <row r="47" spans="1:9" ht="44.25" customHeight="1" x14ac:dyDescent="0.25">
      <c r="A47" s="44" t="s">
        <v>109</v>
      </c>
      <c r="B47" s="34" t="s">
        <v>110</v>
      </c>
      <c r="C47" s="24" t="s">
        <v>111</v>
      </c>
      <c r="D47" s="43">
        <v>45741</v>
      </c>
      <c r="E47" s="20">
        <v>25901</v>
      </c>
      <c r="F47" s="21"/>
      <c r="G47" s="22"/>
      <c r="H47" s="23">
        <f t="shared" si="3"/>
        <v>25901</v>
      </c>
      <c r="I47" s="24" t="s">
        <v>19</v>
      </c>
    </row>
    <row r="48" spans="1:9" ht="44.25" customHeight="1" x14ac:dyDescent="0.25">
      <c r="A48" s="44" t="s">
        <v>112</v>
      </c>
      <c r="B48" s="34" t="s">
        <v>113</v>
      </c>
      <c r="C48" s="24" t="s">
        <v>114</v>
      </c>
      <c r="D48" s="43">
        <v>45741</v>
      </c>
      <c r="E48" s="20">
        <v>319544</v>
      </c>
      <c r="F48" s="21"/>
      <c r="G48" s="22"/>
      <c r="H48" s="23">
        <f t="shared" si="3"/>
        <v>319544</v>
      </c>
      <c r="I48" s="24" t="s">
        <v>19</v>
      </c>
    </row>
    <row r="49" spans="1:9" ht="44.25" customHeight="1" x14ac:dyDescent="0.25">
      <c r="A49" s="44" t="s">
        <v>76</v>
      </c>
      <c r="B49" s="34" t="s">
        <v>115</v>
      </c>
      <c r="C49" s="34" t="s">
        <v>116</v>
      </c>
      <c r="D49" s="43">
        <v>45728</v>
      </c>
      <c r="E49" s="20">
        <v>46662</v>
      </c>
      <c r="F49" s="21"/>
      <c r="G49" s="22"/>
      <c r="H49" s="23"/>
      <c r="I49" s="24" t="s">
        <v>19</v>
      </c>
    </row>
    <row r="50" spans="1:9" ht="44.25" customHeight="1" x14ac:dyDescent="0.25">
      <c r="A50" s="44" t="s">
        <v>76</v>
      </c>
      <c r="B50" s="34" t="s">
        <v>117</v>
      </c>
      <c r="C50" s="34" t="s">
        <v>118</v>
      </c>
      <c r="D50" s="43">
        <v>45728</v>
      </c>
      <c r="E50" s="20">
        <v>42420</v>
      </c>
      <c r="F50" s="21"/>
      <c r="G50" s="22"/>
      <c r="H50" s="23"/>
      <c r="I50" s="24" t="s">
        <v>19</v>
      </c>
    </row>
    <row r="51" spans="1:9" ht="52.5" customHeight="1" x14ac:dyDescent="0.25">
      <c r="A51" s="44" t="s">
        <v>119</v>
      </c>
      <c r="B51" s="34" t="s">
        <v>120</v>
      </c>
      <c r="C51" s="24" t="s">
        <v>121</v>
      </c>
      <c r="D51" s="43">
        <v>45723</v>
      </c>
      <c r="E51" s="20">
        <v>80177.89</v>
      </c>
      <c r="F51" s="21"/>
      <c r="G51" s="22"/>
      <c r="H51" s="23"/>
      <c r="I51" s="24" t="s">
        <v>19</v>
      </c>
    </row>
    <row r="52" spans="1:9" ht="44.25" customHeight="1" x14ac:dyDescent="0.25">
      <c r="A52" s="44" t="s">
        <v>122</v>
      </c>
      <c r="B52" s="34" t="s">
        <v>123</v>
      </c>
      <c r="C52" s="24" t="s">
        <v>124</v>
      </c>
      <c r="D52" s="43">
        <v>45720</v>
      </c>
      <c r="E52" s="20">
        <v>94199.4</v>
      </c>
      <c r="F52" s="21"/>
      <c r="G52" s="22"/>
      <c r="H52" s="23"/>
      <c r="I52" s="24" t="s">
        <v>19</v>
      </c>
    </row>
    <row r="53" spans="1:9" ht="44.25" customHeight="1" x14ac:dyDescent="0.25">
      <c r="A53" s="44" t="s">
        <v>70</v>
      </c>
      <c r="B53" s="34" t="s">
        <v>125</v>
      </c>
      <c r="C53" s="24" t="s">
        <v>126</v>
      </c>
      <c r="D53" s="43">
        <v>45740</v>
      </c>
      <c r="E53" s="20">
        <v>85065.67</v>
      </c>
      <c r="F53" s="21"/>
      <c r="G53" s="22"/>
      <c r="H53" s="23"/>
      <c r="I53" s="24" t="s">
        <v>19</v>
      </c>
    </row>
    <row r="54" spans="1:9" ht="44.25" customHeight="1" x14ac:dyDescent="0.25">
      <c r="A54" s="44" t="s">
        <v>127</v>
      </c>
      <c r="B54" s="34" t="s">
        <v>128</v>
      </c>
      <c r="C54" s="24" t="s">
        <v>129</v>
      </c>
      <c r="D54" s="43">
        <v>45747</v>
      </c>
      <c r="E54" s="20">
        <v>224359.89</v>
      </c>
      <c r="F54" s="21"/>
      <c r="G54" s="22"/>
      <c r="H54" s="23"/>
      <c r="I54" s="24" t="s">
        <v>19</v>
      </c>
    </row>
    <row r="55" spans="1:9" ht="44.25" customHeight="1" x14ac:dyDescent="0.25">
      <c r="A55" s="44" t="s">
        <v>44</v>
      </c>
      <c r="B55" s="34" t="s">
        <v>130</v>
      </c>
      <c r="C55" s="24" t="s">
        <v>131</v>
      </c>
      <c r="D55" s="43">
        <v>45743</v>
      </c>
      <c r="E55" s="20">
        <v>1012591.51</v>
      </c>
      <c r="F55" s="21"/>
      <c r="G55" s="22"/>
      <c r="H55" s="23"/>
      <c r="I55" s="24" t="s">
        <v>19</v>
      </c>
    </row>
    <row r="56" spans="1:9" ht="62.25" customHeight="1" x14ac:dyDescent="0.25">
      <c r="A56" s="44" t="s">
        <v>132</v>
      </c>
      <c r="B56" s="34" t="s">
        <v>133</v>
      </c>
      <c r="C56" s="24" t="s">
        <v>69</v>
      </c>
      <c r="D56" s="43">
        <v>45747</v>
      </c>
      <c r="E56" s="20">
        <v>2363776.2000000002</v>
      </c>
      <c r="F56" s="21"/>
      <c r="G56" s="22"/>
      <c r="H56" s="23"/>
      <c r="I56" s="24" t="s">
        <v>19</v>
      </c>
    </row>
    <row r="57" spans="1:9" ht="15" customHeight="1" x14ac:dyDescent="0.25">
      <c r="A57" s="46" t="s">
        <v>134</v>
      </c>
      <c r="B57" s="46" t="s">
        <v>135</v>
      </c>
      <c r="C57" s="46"/>
      <c r="D57" s="12"/>
      <c r="E57" s="47">
        <f>SUM(E10:E56)</f>
        <v>40476553.120000005</v>
      </c>
      <c r="F57" s="48">
        <f t="shared" ref="F57:G57" si="4">SUM(F11:F21)</f>
        <v>0</v>
      </c>
      <c r="G57" s="48">
        <f t="shared" si="4"/>
        <v>0</v>
      </c>
      <c r="H57" s="47">
        <f>SUM(E57:G57)</f>
        <v>40476553.120000005</v>
      </c>
      <c r="I57" s="46"/>
    </row>
    <row r="58" spans="1:9" ht="15" customHeight="1" x14ac:dyDescent="0.25">
      <c r="A58" s="49"/>
      <c r="B58" s="49"/>
      <c r="C58" s="49"/>
      <c r="D58" s="6"/>
      <c r="E58" s="50"/>
      <c r="F58" s="51"/>
      <c r="G58" s="51"/>
      <c r="H58" s="50"/>
      <c r="I58" s="49"/>
    </row>
    <row r="59" spans="1:9" ht="15" customHeight="1" x14ac:dyDescent="0.25">
      <c r="A59" s="49"/>
      <c r="B59" s="49"/>
      <c r="C59" s="49"/>
      <c r="D59" s="6"/>
      <c r="E59" s="50"/>
      <c r="F59" s="51"/>
      <c r="G59" s="51"/>
      <c r="H59" s="50"/>
      <c r="I59" s="49"/>
    </row>
    <row r="60" spans="1:9" ht="15" customHeight="1" x14ac:dyDescent="0.25">
      <c r="A60" s="49"/>
      <c r="B60" s="49"/>
      <c r="C60" s="49"/>
      <c r="D60" s="6"/>
      <c r="E60" s="52"/>
      <c r="F60" s="51"/>
      <c r="G60" s="51"/>
      <c r="H60" s="50"/>
      <c r="I60" s="49"/>
    </row>
    <row r="61" spans="1:9" ht="15.75" customHeight="1" x14ac:dyDescent="0.25">
      <c r="A61" s="53" t="s">
        <v>136</v>
      </c>
      <c r="B61" s="9"/>
      <c r="C61" s="54"/>
      <c r="D61" s="7"/>
      <c r="E61" s="3"/>
      <c r="F61" s="54"/>
      <c r="G61" s="55" t="s">
        <v>137</v>
      </c>
      <c r="H61" s="9"/>
      <c r="I61" s="9"/>
    </row>
    <row r="62" spans="1:9" ht="15.75" customHeight="1" x14ac:dyDescent="0.25">
      <c r="A62" s="56"/>
      <c r="B62" s="56"/>
      <c r="C62" s="54"/>
      <c r="D62" s="7"/>
      <c r="E62" s="3"/>
      <c r="H62" s="4"/>
      <c r="I62" s="5"/>
    </row>
    <row r="63" spans="1:9" ht="15.75" customHeight="1" x14ac:dyDescent="0.25">
      <c r="A63" s="53"/>
      <c r="B63" s="9"/>
      <c r="C63" s="54"/>
      <c r="D63" s="7"/>
      <c r="E63" s="3"/>
      <c r="F63" s="54"/>
      <c r="G63" s="53"/>
      <c r="H63" s="9"/>
      <c r="I63" s="9"/>
    </row>
    <row r="64" spans="1:9" ht="15.75" customHeight="1" x14ac:dyDescent="0.25">
      <c r="A64" s="57" t="s">
        <v>138</v>
      </c>
      <c r="B64" s="57"/>
      <c r="C64" s="57"/>
      <c r="D64" s="58"/>
      <c r="E64" s="59"/>
      <c r="F64" s="57"/>
      <c r="G64" s="57"/>
      <c r="H64" s="57" t="s">
        <v>139</v>
      </c>
      <c r="I64" s="57"/>
    </row>
    <row r="65" spans="1:9" ht="15.75" customHeight="1" x14ac:dyDescent="0.25">
      <c r="A65" s="60" t="s">
        <v>140</v>
      </c>
      <c r="B65" s="61"/>
      <c r="C65" s="61"/>
      <c r="D65" s="62"/>
      <c r="E65" s="52"/>
      <c r="F65" s="61"/>
      <c r="G65" s="61"/>
      <c r="H65" s="63" t="s">
        <v>141</v>
      </c>
      <c r="I65" s="64"/>
    </row>
    <row r="66" spans="1:9" ht="15.75" customHeight="1" x14ac:dyDescent="0.25">
      <c r="A66" s="61"/>
      <c r="B66" s="61"/>
      <c r="C66" s="61"/>
      <c r="D66" s="62"/>
      <c r="E66" s="52"/>
      <c r="F66" s="61"/>
      <c r="G66" s="61"/>
      <c r="H66" s="65"/>
      <c r="I66" s="64"/>
    </row>
    <row r="67" spans="1:9" ht="15.75" customHeight="1" x14ac:dyDescent="0.25">
      <c r="A67" s="61"/>
      <c r="B67" s="61"/>
      <c r="C67" s="61"/>
      <c r="D67" s="62"/>
      <c r="E67" s="52"/>
      <c r="F67" s="61"/>
      <c r="G67" s="61"/>
      <c r="H67" s="65"/>
      <c r="I67" s="64"/>
    </row>
    <row r="68" spans="1:9" ht="15.75" customHeight="1" x14ac:dyDescent="0.25">
      <c r="A68" s="66" t="s">
        <v>142</v>
      </c>
      <c r="B68" s="9"/>
      <c r="C68" s="9"/>
      <c r="D68" s="9"/>
      <c r="E68" s="9"/>
      <c r="F68" s="9"/>
      <c r="G68" s="9"/>
      <c r="H68" s="9"/>
      <c r="I68" s="9"/>
    </row>
    <row r="69" spans="1:9" ht="15.75" customHeight="1" x14ac:dyDescent="0.25">
      <c r="A69" s="67" t="s">
        <v>143</v>
      </c>
      <c r="B69" s="9"/>
      <c r="C69" s="9"/>
      <c r="D69" s="9"/>
      <c r="E69" s="9"/>
      <c r="F69" s="9"/>
      <c r="G69" s="9"/>
      <c r="H69" s="9"/>
      <c r="I69" s="9"/>
    </row>
    <row r="70" spans="1:9" ht="15.75" customHeight="1" x14ac:dyDescent="0.25">
      <c r="A70" s="53"/>
      <c r="B70" s="9"/>
      <c r="C70" s="9"/>
      <c r="D70" s="9"/>
      <c r="E70" s="9"/>
      <c r="F70" s="9"/>
      <c r="G70" s="9"/>
      <c r="H70" s="9"/>
      <c r="I70" s="9"/>
    </row>
    <row r="71" spans="1:9" ht="15.75" customHeight="1" x14ac:dyDescent="0.25">
      <c r="A71" s="1"/>
      <c r="D71" s="2"/>
      <c r="E71" s="3"/>
      <c r="G71" s="68"/>
      <c r="H71" s="4"/>
      <c r="I71" s="5"/>
    </row>
    <row r="72" spans="1:9" ht="15.75" customHeight="1" x14ac:dyDescent="0.25">
      <c r="A72" s="1"/>
      <c r="D72" s="2"/>
      <c r="E72" s="3"/>
      <c r="H72" s="4"/>
      <c r="I72" s="5"/>
    </row>
    <row r="73" spans="1:9" ht="15.75" customHeight="1" x14ac:dyDescent="0.25">
      <c r="A73" s="1"/>
      <c r="D73" s="2"/>
      <c r="E73" s="3"/>
      <c r="H73" s="4"/>
      <c r="I73" s="5"/>
    </row>
    <row r="74" spans="1:9" ht="15.75" customHeight="1" x14ac:dyDescent="0.25">
      <c r="A74" s="1"/>
      <c r="D74" s="2"/>
      <c r="E74" s="3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>
      <c r="A243" s="1"/>
      <c r="D243" s="2"/>
      <c r="E243" s="3"/>
      <c r="H243" s="4"/>
      <c r="I243" s="5"/>
    </row>
    <row r="244" spans="1:9" ht="15.75" customHeight="1" x14ac:dyDescent="0.25">
      <c r="A244" s="1"/>
      <c r="D244" s="2"/>
      <c r="E244" s="3"/>
      <c r="H244" s="4"/>
      <c r="I244" s="5"/>
    </row>
    <row r="245" spans="1:9" ht="15.75" customHeight="1" x14ac:dyDescent="0.25">
      <c r="A245" s="1"/>
      <c r="D245" s="2"/>
      <c r="E245" s="3"/>
      <c r="H245" s="4"/>
      <c r="I245" s="5"/>
    </row>
    <row r="246" spans="1:9" ht="15.75" customHeight="1" x14ac:dyDescent="0.25">
      <c r="A246" s="1"/>
      <c r="D246" s="2"/>
      <c r="E246" s="3"/>
      <c r="H246" s="4"/>
      <c r="I246" s="5"/>
    </row>
    <row r="247" spans="1:9" ht="15.75" customHeight="1" x14ac:dyDescent="0.25">
      <c r="A247" s="1"/>
      <c r="D247" s="2"/>
      <c r="E247" s="3"/>
      <c r="H247" s="4"/>
      <c r="I247" s="5"/>
    </row>
    <row r="248" spans="1:9" ht="15.75" customHeight="1" x14ac:dyDescent="0.25">
      <c r="A248" s="1"/>
      <c r="D248" s="2"/>
      <c r="E248" s="3"/>
      <c r="H248" s="4"/>
      <c r="I248" s="5"/>
    </row>
    <row r="249" spans="1:9" ht="15.75" customHeight="1" x14ac:dyDescent="0.25">
      <c r="A249" s="1"/>
      <c r="D249" s="2"/>
      <c r="E249" s="3"/>
      <c r="H249" s="4"/>
      <c r="I249" s="5"/>
    </row>
    <row r="250" spans="1:9" ht="15.75" customHeight="1" x14ac:dyDescent="0.25">
      <c r="A250" s="1"/>
      <c r="D250" s="2"/>
      <c r="E250" s="3"/>
      <c r="H250" s="4"/>
      <c r="I250" s="5"/>
    </row>
    <row r="251" spans="1:9" ht="15.75" customHeight="1" x14ac:dyDescent="0.25">
      <c r="A251" s="1"/>
      <c r="D251" s="2"/>
      <c r="E251" s="3"/>
      <c r="H251" s="4"/>
      <c r="I251" s="5"/>
    </row>
    <row r="252" spans="1:9" ht="15.75" customHeight="1" x14ac:dyDescent="0.25">
      <c r="A252" s="1"/>
      <c r="D252" s="2"/>
      <c r="E252" s="3"/>
      <c r="H252" s="4"/>
      <c r="I252" s="5"/>
    </row>
    <row r="253" spans="1:9" ht="15.75" customHeight="1" x14ac:dyDescent="0.25">
      <c r="A253" s="1"/>
      <c r="D253" s="2"/>
      <c r="E253" s="3"/>
      <c r="H253" s="4"/>
      <c r="I253" s="5"/>
    </row>
    <row r="254" spans="1:9" ht="15.75" customHeight="1" x14ac:dyDescent="0.25">
      <c r="A254" s="1"/>
      <c r="D254" s="2"/>
      <c r="E254" s="3"/>
      <c r="H254" s="4"/>
      <c r="I254" s="5"/>
    </row>
    <row r="255" spans="1:9" ht="15.75" customHeight="1" x14ac:dyDescent="0.25">
      <c r="A255" s="1"/>
      <c r="D255" s="2"/>
      <c r="E255" s="3"/>
      <c r="H255" s="4"/>
      <c r="I255" s="5"/>
    </row>
    <row r="256" spans="1:9" ht="15.75" customHeight="1" x14ac:dyDescent="0.25">
      <c r="A256" s="1"/>
      <c r="D256" s="2"/>
      <c r="E256" s="3"/>
      <c r="H256" s="4"/>
      <c r="I256" s="5"/>
    </row>
    <row r="257" spans="1:9" ht="15.75" customHeight="1" x14ac:dyDescent="0.25">
      <c r="A257" s="1"/>
      <c r="D257" s="2"/>
      <c r="E257" s="3"/>
      <c r="H257" s="4"/>
      <c r="I257" s="5"/>
    </row>
    <row r="258" spans="1:9" ht="15.75" customHeight="1" x14ac:dyDescent="0.25">
      <c r="A258" s="1"/>
      <c r="D258" s="2"/>
      <c r="E258" s="3"/>
      <c r="H258" s="4"/>
      <c r="I258" s="5"/>
    </row>
    <row r="259" spans="1:9" ht="15.75" customHeight="1" x14ac:dyDescent="0.25">
      <c r="A259" s="1"/>
      <c r="D259" s="2"/>
      <c r="E259" s="3"/>
      <c r="H259" s="4"/>
      <c r="I259" s="5"/>
    </row>
    <row r="260" spans="1:9" ht="15.75" customHeight="1" x14ac:dyDescent="0.25">
      <c r="A260" s="1"/>
      <c r="D260" s="2"/>
      <c r="E260" s="3"/>
      <c r="H260" s="4"/>
      <c r="I260" s="5"/>
    </row>
    <row r="261" spans="1:9" ht="15.75" customHeight="1" x14ac:dyDescent="0.25">
      <c r="A261" s="1"/>
      <c r="D261" s="2"/>
      <c r="E261" s="3"/>
      <c r="H261" s="4"/>
      <c r="I261" s="5"/>
    </row>
    <row r="262" spans="1:9" ht="15.75" customHeight="1" x14ac:dyDescent="0.25">
      <c r="A262" s="1"/>
      <c r="D262" s="2"/>
      <c r="E262" s="3"/>
      <c r="H262" s="4"/>
      <c r="I262" s="5"/>
    </row>
    <row r="263" spans="1:9" ht="15.75" customHeight="1" x14ac:dyDescent="0.25">
      <c r="A263" s="1"/>
      <c r="D263" s="2"/>
      <c r="E263" s="3"/>
      <c r="H263" s="4"/>
      <c r="I263" s="5"/>
    </row>
    <row r="264" spans="1:9" ht="15.75" customHeight="1" x14ac:dyDescent="0.25">
      <c r="A264" s="1"/>
      <c r="D264" s="2"/>
      <c r="E264" s="3"/>
      <c r="H264" s="4"/>
      <c r="I264" s="5"/>
    </row>
    <row r="265" spans="1:9" ht="15.75" customHeight="1" x14ac:dyDescent="0.25">
      <c r="A265" s="1"/>
      <c r="D265" s="2"/>
      <c r="E265" s="3"/>
      <c r="H265" s="4"/>
      <c r="I265" s="5"/>
    </row>
    <row r="266" spans="1:9" ht="15.75" customHeight="1" x14ac:dyDescent="0.25">
      <c r="A266" s="1"/>
      <c r="D266" s="2"/>
      <c r="E266" s="3"/>
      <c r="H266" s="4"/>
      <c r="I266" s="5"/>
    </row>
    <row r="267" spans="1:9" ht="15.75" customHeight="1" x14ac:dyDescent="0.25">
      <c r="A267" s="1"/>
      <c r="D267" s="2"/>
      <c r="E267" s="3"/>
      <c r="H267" s="4"/>
      <c r="I267" s="5"/>
    </row>
    <row r="268" spans="1:9" ht="15.75" customHeight="1" x14ac:dyDescent="0.25">
      <c r="A268" s="1"/>
      <c r="D268" s="2"/>
      <c r="E268" s="3"/>
      <c r="H268" s="4"/>
      <c r="I268" s="5"/>
    </row>
    <row r="269" spans="1:9" ht="15.75" customHeight="1" x14ac:dyDescent="0.25">
      <c r="A269" s="1"/>
      <c r="D269" s="2"/>
      <c r="E269" s="3"/>
      <c r="H269" s="4"/>
      <c r="I269" s="5"/>
    </row>
    <row r="270" spans="1:9" ht="15.75" customHeight="1" x14ac:dyDescent="0.25">
      <c r="E270" s="69"/>
    </row>
    <row r="271" spans="1:9" ht="15.75" customHeight="1" x14ac:dyDescent="0.25">
      <c r="E271" s="69"/>
    </row>
    <row r="272" spans="1:9" ht="15.75" customHeight="1" x14ac:dyDescent="0.25">
      <c r="E272" s="69"/>
    </row>
    <row r="273" spans="5:5" ht="15.75" customHeight="1" x14ac:dyDescent="0.25">
      <c r="E273" s="69"/>
    </row>
    <row r="274" spans="5:5" ht="15.75" customHeight="1" x14ac:dyDescent="0.25">
      <c r="E274" s="69"/>
    </row>
    <row r="275" spans="5:5" ht="15.75" customHeight="1" x14ac:dyDescent="0.25">
      <c r="E275" s="69"/>
    </row>
    <row r="276" spans="5:5" ht="15.75" customHeight="1" x14ac:dyDescent="0.25">
      <c r="E276" s="69"/>
    </row>
    <row r="277" spans="5:5" ht="15.75" customHeight="1" x14ac:dyDescent="0.25">
      <c r="E277" s="69"/>
    </row>
    <row r="278" spans="5:5" ht="15.75" customHeight="1" x14ac:dyDescent="0.25">
      <c r="E278" s="69"/>
    </row>
    <row r="279" spans="5:5" ht="15.75" customHeight="1" x14ac:dyDescent="0.25">
      <c r="E279" s="69"/>
    </row>
    <row r="280" spans="5:5" ht="15.75" customHeight="1" x14ac:dyDescent="0.25">
      <c r="E280" s="69"/>
    </row>
    <row r="281" spans="5:5" ht="15.75" customHeight="1" x14ac:dyDescent="0.25">
      <c r="E281" s="69"/>
    </row>
    <row r="282" spans="5:5" ht="15.75" customHeight="1" x14ac:dyDescent="0.25">
      <c r="E282" s="69"/>
    </row>
    <row r="283" spans="5:5" ht="15.75" customHeight="1" x14ac:dyDescent="0.25">
      <c r="E283" s="69"/>
    </row>
    <row r="284" spans="5:5" ht="15.75" customHeight="1" x14ac:dyDescent="0.25">
      <c r="E284" s="69"/>
    </row>
    <row r="285" spans="5:5" ht="15.75" customHeight="1" x14ac:dyDescent="0.25">
      <c r="E285" s="69"/>
    </row>
    <row r="286" spans="5:5" ht="15.75" customHeight="1" x14ac:dyDescent="0.25">
      <c r="E286" s="69"/>
    </row>
    <row r="287" spans="5:5" ht="15.75" customHeight="1" x14ac:dyDescent="0.25">
      <c r="E287" s="69"/>
    </row>
    <row r="288" spans="5:5" ht="15.75" customHeight="1" x14ac:dyDescent="0.25">
      <c r="E288" s="69"/>
    </row>
    <row r="289" spans="5:5" ht="15.75" customHeight="1" x14ac:dyDescent="0.25">
      <c r="E289" s="69"/>
    </row>
    <row r="290" spans="5:5" ht="15.75" customHeight="1" x14ac:dyDescent="0.25">
      <c r="E290" s="69"/>
    </row>
    <row r="291" spans="5:5" ht="15.75" customHeight="1" x14ac:dyDescent="0.25">
      <c r="E291" s="69"/>
    </row>
    <row r="292" spans="5:5" ht="15.75" customHeight="1" x14ac:dyDescent="0.25">
      <c r="E292" s="69"/>
    </row>
    <row r="293" spans="5:5" ht="15.75" customHeight="1" x14ac:dyDescent="0.25">
      <c r="E293" s="69"/>
    </row>
    <row r="294" spans="5:5" ht="15.75" customHeight="1" x14ac:dyDescent="0.25">
      <c r="E294" s="69"/>
    </row>
    <row r="295" spans="5:5" ht="15.75" customHeight="1" x14ac:dyDescent="0.25">
      <c r="E295" s="69"/>
    </row>
    <row r="296" spans="5:5" ht="15.75" customHeight="1" x14ac:dyDescent="0.25">
      <c r="E296" s="69"/>
    </row>
    <row r="297" spans="5:5" ht="15.75" customHeight="1" x14ac:dyDescent="0.25">
      <c r="E297" s="69"/>
    </row>
    <row r="298" spans="5:5" ht="15.75" customHeight="1" x14ac:dyDescent="0.25">
      <c r="E298" s="69"/>
    </row>
    <row r="299" spans="5:5" ht="15.75" customHeight="1" x14ac:dyDescent="0.25">
      <c r="E299" s="69"/>
    </row>
    <row r="300" spans="5:5" ht="15.75" customHeight="1" x14ac:dyDescent="0.25">
      <c r="E300" s="69"/>
    </row>
    <row r="301" spans="5:5" ht="15.75" customHeight="1" x14ac:dyDescent="0.25">
      <c r="E301" s="69"/>
    </row>
    <row r="302" spans="5:5" ht="15.75" customHeight="1" x14ac:dyDescent="0.25">
      <c r="E302" s="69"/>
    </row>
    <row r="303" spans="5:5" ht="15.75" customHeight="1" x14ac:dyDescent="0.25">
      <c r="E303" s="69"/>
    </row>
    <row r="304" spans="5:5" ht="15.75" customHeight="1" x14ac:dyDescent="0.25">
      <c r="E304" s="69"/>
    </row>
    <row r="305" spans="5:5" ht="15.75" customHeight="1" x14ac:dyDescent="0.25">
      <c r="E305" s="69"/>
    </row>
    <row r="306" spans="5:5" ht="15.75" customHeight="1" x14ac:dyDescent="0.25">
      <c r="E306" s="69"/>
    </row>
    <row r="307" spans="5:5" ht="15.75" customHeight="1" x14ac:dyDescent="0.25">
      <c r="E307" s="69"/>
    </row>
    <row r="308" spans="5:5" ht="15.75" customHeight="1" x14ac:dyDescent="0.25">
      <c r="E308" s="69"/>
    </row>
    <row r="309" spans="5:5" ht="15.75" customHeight="1" x14ac:dyDescent="0.25">
      <c r="E309" s="69"/>
    </row>
    <row r="310" spans="5:5" ht="15.75" customHeight="1" x14ac:dyDescent="0.25">
      <c r="E310" s="69"/>
    </row>
    <row r="311" spans="5:5" ht="15.75" customHeight="1" x14ac:dyDescent="0.25">
      <c r="E311" s="69"/>
    </row>
    <row r="312" spans="5:5" ht="15.75" customHeight="1" x14ac:dyDescent="0.25">
      <c r="E312" s="69"/>
    </row>
    <row r="313" spans="5:5" ht="15.75" customHeight="1" x14ac:dyDescent="0.25">
      <c r="E313" s="69"/>
    </row>
    <row r="314" spans="5:5" ht="15.75" customHeight="1" x14ac:dyDescent="0.25">
      <c r="E314" s="69"/>
    </row>
    <row r="315" spans="5:5" ht="15.75" customHeight="1" x14ac:dyDescent="0.25">
      <c r="E315" s="69"/>
    </row>
    <row r="316" spans="5:5" ht="15.75" customHeight="1" x14ac:dyDescent="0.25">
      <c r="E316" s="69"/>
    </row>
    <row r="317" spans="5:5" ht="15.75" customHeight="1" x14ac:dyDescent="0.25">
      <c r="E317" s="69"/>
    </row>
    <row r="318" spans="5:5" ht="15.75" customHeight="1" x14ac:dyDescent="0.25">
      <c r="E318" s="69"/>
    </row>
    <row r="319" spans="5:5" ht="15.75" customHeight="1" x14ac:dyDescent="0.25">
      <c r="E319" s="69"/>
    </row>
    <row r="320" spans="5:5" ht="15.75" customHeight="1" x14ac:dyDescent="0.25">
      <c r="E320" s="69"/>
    </row>
    <row r="321" spans="5:5" ht="15.75" customHeight="1" x14ac:dyDescent="0.25">
      <c r="E321" s="69"/>
    </row>
    <row r="322" spans="5:5" ht="15.75" customHeight="1" x14ac:dyDescent="0.25">
      <c r="E322" s="69"/>
    </row>
    <row r="323" spans="5:5" ht="15.75" customHeight="1" x14ac:dyDescent="0.25">
      <c r="E323" s="69"/>
    </row>
    <row r="324" spans="5:5" ht="15.75" customHeight="1" x14ac:dyDescent="0.25">
      <c r="E324" s="69"/>
    </row>
    <row r="325" spans="5:5" ht="15.75" customHeight="1" x14ac:dyDescent="0.25">
      <c r="E325" s="69"/>
    </row>
    <row r="326" spans="5:5" ht="15.75" customHeight="1" x14ac:dyDescent="0.25">
      <c r="E326" s="69"/>
    </row>
    <row r="327" spans="5:5" ht="15.75" customHeight="1" x14ac:dyDescent="0.25">
      <c r="E327" s="69"/>
    </row>
    <row r="328" spans="5:5" ht="15.75" customHeight="1" x14ac:dyDescent="0.25">
      <c r="E328" s="69"/>
    </row>
    <row r="329" spans="5:5" ht="15.75" customHeight="1" x14ac:dyDescent="0.25">
      <c r="E329" s="69"/>
    </row>
    <row r="330" spans="5:5" ht="15.75" customHeight="1" x14ac:dyDescent="0.25">
      <c r="E330" s="69"/>
    </row>
    <row r="331" spans="5:5" ht="15.75" customHeight="1" x14ac:dyDescent="0.25">
      <c r="E331" s="69"/>
    </row>
    <row r="332" spans="5:5" ht="15.75" customHeight="1" x14ac:dyDescent="0.25">
      <c r="E332" s="69"/>
    </row>
    <row r="333" spans="5:5" ht="15.75" customHeight="1" x14ac:dyDescent="0.25">
      <c r="E333" s="69"/>
    </row>
    <row r="334" spans="5:5" ht="15.75" customHeight="1" x14ac:dyDescent="0.25">
      <c r="E334" s="69"/>
    </row>
    <row r="335" spans="5:5" ht="15.75" customHeight="1" x14ac:dyDescent="0.25">
      <c r="E335" s="69"/>
    </row>
    <row r="336" spans="5:5" ht="15.75" customHeight="1" x14ac:dyDescent="0.25">
      <c r="E336" s="69"/>
    </row>
    <row r="337" spans="5:5" ht="15.75" customHeight="1" x14ac:dyDescent="0.25">
      <c r="E337" s="69"/>
    </row>
    <row r="338" spans="5:5" ht="15.75" customHeight="1" x14ac:dyDescent="0.25">
      <c r="E338" s="69"/>
    </row>
    <row r="339" spans="5:5" ht="15.75" customHeight="1" x14ac:dyDescent="0.25">
      <c r="E339" s="69"/>
    </row>
    <row r="340" spans="5:5" ht="15.75" customHeight="1" x14ac:dyDescent="0.25">
      <c r="E340" s="69"/>
    </row>
    <row r="341" spans="5:5" ht="15.75" customHeight="1" x14ac:dyDescent="0.25">
      <c r="E341" s="69"/>
    </row>
    <row r="342" spans="5:5" ht="15.75" customHeight="1" x14ac:dyDescent="0.25">
      <c r="E342" s="69"/>
    </row>
    <row r="343" spans="5:5" ht="15.75" customHeight="1" x14ac:dyDescent="0.25">
      <c r="E343" s="69"/>
    </row>
    <row r="344" spans="5:5" ht="15.75" customHeight="1" x14ac:dyDescent="0.25">
      <c r="E344" s="69"/>
    </row>
    <row r="345" spans="5:5" ht="15.75" customHeight="1" x14ac:dyDescent="0.25">
      <c r="E345" s="69"/>
    </row>
    <row r="346" spans="5:5" ht="15.75" customHeight="1" x14ac:dyDescent="0.25">
      <c r="E346" s="69"/>
    </row>
    <row r="347" spans="5:5" ht="15.75" customHeight="1" x14ac:dyDescent="0.25">
      <c r="E347" s="69"/>
    </row>
    <row r="348" spans="5:5" ht="15.75" customHeight="1" x14ac:dyDescent="0.25">
      <c r="E348" s="69"/>
    </row>
    <row r="349" spans="5:5" ht="15.75" customHeight="1" x14ac:dyDescent="0.25">
      <c r="E349" s="69"/>
    </row>
    <row r="350" spans="5:5" ht="15.75" customHeight="1" x14ac:dyDescent="0.25">
      <c r="E350" s="69"/>
    </row>
    <row r="351" spans="5:5" ht="15.75" customHeight="1" x14ac:dyDescent="0.25">
      <c r="E351" s="69"/>
    </row>
    <row r="352" spans="5:5" ht="15.75" customHeight="1" x14ac:dyDescent="0.25">
      <c r="E352" s="69"/>
    </row>
    <row r="353" spans="5:5" ht="15.75" customHeight="1" x14ac:dyDescent="0.25">
      <c r="E353" s="69"/>
    </row>
    <row r="354" spans="5:5" ht="15.75" customHeight="1" x14ac:dyDescent="0.25">
      <c r="E354" s="69"/>
    </row>
    <row r="355" spans="5:5" ht="15.75" customHeight="1" x14ac:dyDescent="0.25">
      <c r="E355" s="69"/>
    </row>
    <row r="356" spans="5:5" ht="15.75" customHeight="1" x14ac:dyDescent="0.25">
      <c r="E356" s="69"/>
    </row>
    <row r="357" spans="5:5" ht="15.75" customHeight="1" x14ac:dyDescent="0.25">
      <c r="E357" s="69"/>
    </row>
    <row r="358" spans="5:5" ht="15.75" customHeight="1" x14ac:dyDescent="0.25">
      <c r="E358" s="69"/>
    </row>
    <row r="359" spans="5:5" ht="15.75" customHeight="1" x14ac:dyDescent="0.25">
      <c r="E359" s="69"/>
    </row>
    <row r="360" spans="5:5" ht="15.75" customHeight="1" x14ac:dyDescent="0.25">
      <c r="E360" s="69"/>
    </row>
    <row r="361" spans="5:5" ht="15.75" customHeight="1" x14ac:dyDescent="0.25">
      <c r="E361" s="69"/>
    </row>
    <row r="362" spans="5:5" ht="15.75" customHeight="1" x14ac:dyDescent="0.25">
      <c r="E362" s="69"/>
    </row>
    <row r="363" spans="5:5" ht="15.75" customHeight="1" x14ac:dyDescent="0.25">
      <c r="E363" s="69"/>
    </row>
    <row r="364" spans="5:5" ht="15.75" customHeight="1" x14ac:dyDescent="0.25">
      <c r="E364" s="69"/>
    </row>
    <row r="365" spans="5:5" ht="15.75" customHeight="1" x14ac:dyDescent="0.25">
      <c r="E365" s="69"/>
    </row>
    <row r="366" spans="5:5" ht="15.75" customHeight="1" x14ac:dyDescent="0.25">
      <c r="E366" s="69"/>
    </row>
    <row r="367" spans="5:5" ht="15.75" customHeight="1" x14ac:dyDescent="0.25">
      <c r="E367" s="69"/>
    </row>
    <row r="368" spans="5:5" ht="15.75" customHeight="1" x14ac:dyDescent="0.25">
      <c r="E368" s="69"/>
    </row>
    <row r="369" spans="5:5" ht="15.75" customHeight="1" x14ac:dyDescent="0.25">
      <c r="E369" s="69"/>
    </row>
    <row r="370" spans="5:5" ht="15.75" customHeight="1" x14ac:dyDescent="0.25">
      <c r="E370" s="69"/>
    </row>
    <row r="371" spans="5:5" ht="15.75" customHeight="1" x14ac:dyDescent="0.25">
      <c r="E371" s="69"/>
    </row>
    <row r="372" spans="5:5" ht="15.75" customHeight="1" x14ac:dyDescent="0.25">
      <c r="E372" s="69"/>
    </row>
    <row r="373" spans="5:5" ht="15.75" customHeight="1" x14ac:dyDescent="0.25">
      <c r="E373" s="69"/>
    </row>
    <row r="374" spans="5:5" ht="15.75" customHeight="1" x14ac:dyDescent="0.25">
      <c r="E374" s="69"/>
    </row>
    <row r="375" spans="5:5" ht="15.75" customHeight="1" x14ac:dyDescent="0.25">
      <c r="E375" s="69"/>
    </row>
    <row r="376" spans="5:5" ht="15.75" customHeight="1" x14ac:dyDescent="0.25">
      <c r="E376" s="69"/>
    </row>
    <row r="377" spans="5:5" ht="15.75" customHeight="1" x14ac:dyDescent="0.25">
      <c r="E377" s="69"/>
    </row>
    <row r="378" spans="5:5" ht="15.75" customHeight="1" x14ac:dyDescent="0.25">
      <c r="E378" s="69"/>
    </row>
    <row r="379" spans="5:5" ht="15.75" customHeight="1" x14ac:dyDescent="0.25">
      <c r="E379" s="69"/>
    </row>
    <row r="380" spans="5:5" ht="15.75" customHeight="1" x14ac:dyDescent="0.25">
      <c r="E380" s="69"/>
    </row>
    <row r="381" spans="5:5" ht="15.75" customHeight="1" x14ac:dyDescent="0.25">
      <c r="E381" s="69"/>
    </row>
    <row r="382" spans="5:5" ht="15.75" customHeight="1" x14ac:dyDescent="0.25">
      <c r="E382" s="69"/>
    </row>
    <row r="383" spans="5:5" ht="15.75" customHeight="1" x14ac:dyDescent="0.25">
      <c r="E383" s="69"/>
    </row>
    <row r="384" spans="5:5" ht="15.75" customHeight="1" x14ac:dyDescent="0.25">
      <c r="E384" s="69"/>
    </row>
    <row r="385" spans="5:5" ht="15.75" customHeight="1" x14ac:dyDescent="0.25">
      <c r="E385" s="69"/>
    </row>
    <row r="386" spans="5:5" ht="15.75" customHeight="1" x14ac:dyDescent="0.25">
      <c r="E386" s="69"/>
    </row>
    <row r="387" spans="5:5" ht="15.75" customHeight="1" x14ac:dyDescent="0.25">
      <c r="E387" s="69"/>
    </row>
    <row r="388" spans="5:5" ht="15.75" customHeight="1" x14ac:dyDescent="0.25">
      <c r="E388" s="69"/>
    </row>
    <row r="389" spans="5:5" ht="15.75" customHeight="1" x14ac:dyDescent="0.25">
      <c r="E389" s="69"/>
    </row>
    <row r="390" spans="5:5" ht="15.75" customHeight="1" x14ac:dyDescent="0.25">
      <c r="E390" s="69"/>
    </row>
    <row r="391" spans="5:5" ht="15.75" customHeight="1" x14ac:dyDescent="0.25">
      <c r="E391" s="69"/>
    </row>
    <row r="392" spans="5:5" ht="15.75" customHeight="1" x14ac:dyDescent="0.25">
      <c r="E392" s="69"/>
    </row>
    <row r="393" spans="5:5" ht="15.75" customHeight="1" x14ac:dyDescent="0.25">
      <c r="E393" s="69"/>
    </row>
    <row r="394" spans="5:5" ht="15.75" customHeight="1" x14ac:dyDescent="0.25">
      <c r="E394" s="69"/>
    </row>
    <row r="395" spans="5:5" ht="15.75" customHeight="1" x14ac:dyDescent="0.25">
      <c r="E395" s="69"/>
    </row>
    <row r="396" spans="5:5" ht="15.75" customHeight="1" x14ac:dyDescent="0.25">
      <c r="E396" s="69"/>
    </row>
    <row r="397" spans="5:5" ht="15.75" customHeight="1" x14ac:dyDescent="0.25">
      <c r="E397" s="69"/>
    </row>
    <row r="398" spans="5:5" ht="15.75" customHeight="1" x14ac:dyDescent="0.25">
      <c r="E398" s="69"/>
    </row>
    <row r="399" spans="5:5" ht="15.75" customHeight="1" x14ac:dyDescent="0.25">
      <c r="E399" s="69"/>
    </row>
    <row r="400" spans="5:5" ht="15.75" customHeight="1" x14ac:dyDescent="0.25">
      <c r="E400" s="69"/>
    </row>
    <row r="401" spans="5:5" ht="15.75" customHeight="1" x14ac:dyDescent="0.25">
      <c r="E401" s="69"/>
    </row>
    <row r="402" spans="5:5" ht="15.75" customHeight="1" x14ac:dyDescent="0.25">
      <c r="E402" s="69"/>
    </row>
    <row r="403" spans="5:5" ht="15.75" customHeight="1" x14ac:dyDescent="0.25">
      <c r="E403" s="69"/>
    </row>
    <row r="404" spans="5:5" ht="15.75" customHeight="1" x14ac:dyDescent="0.25">
      <c r="E404" s="69"/>
    </row>
    <row r="405" spans="5:5" ht="15.75" customHeight="1" x14ac:dyDescent="0.25">
      <c r="E405" s="69"/>
    </row>
    <row r="406" spans="5:5" ht="15.75" customHeight="1" x14ac:dyDescent="0.25">
      <c r="E406" s="69"/>
    </row>
    <row r="407" spans="5:5" ht="15.75" customHeight="1" x14ac:dyDescent="0.25">
      <c r="E407" s="69"/>
    </row>
    <row r="408" spans="5:5" ht="15.75" customHeight="1" x14ac:dyDescent="0.25">
      <c r="E408" s="69"/>
    </row>
    <row r="409" spans="5:5" ht="15.75" customHeight="1" x14ac:dyDescent="0.25">
      <c r="E409" s="69"/>
    </row>
    <row r="410" spans="5:5" ht="15.75" customHeight="1" x14ac:dyDescent="0.25">
      <c r="E410" s="69"/>
    </row>
    <row r="411" spans="5:5" ht="15.75" customHeight="1" x14ac:dyDescent="0.25">
      <c r="E411" s="69"/>
    </row>
    <row r="412" spans="5:5" ht="15.75" customHeight="1" x14ac:dyDescent="0.25">
      <c r="E412" s="69"/>
    </row>
    <row r="413" spans="5:5" ht="15.75" customHeight="1" x14ac:dyDescent="0.25">
      <c r="E413" s="69"/>
    </row>
    <row r="414" spans="5:5" ht="15.75" customHeight="1" x14ac:dyDescent="0.25">
      <c r="E414" s="69"/>
    </row>
    <row r="415" spans="5:5" ht="15.75" customHeight="1" x14ac:dyDescent="0.25">
      <c r="E415" s="69"/>
    </row>
    <row r="416" spans="5:5" ht="15.75" customHeight="1" x14ac:dyDescent="0.25">
      <c r="E416" s="69"/>
    </row>
    <row r="417" spans="5:5" ht="15.75" customHeight="1" x14ac:dyDescent="0.25">
      <c r="E417" s="69"/>
    </row>
    <row r="418" spans="5:5" ht="15.75" customHeight="1" x14ac:dyDescent="0.25">
      <c r="E418" s="69"/>
    </row>
    <row r="419" spans="5:5" ht="15.75" customHeight="1" x14ac:dyDescent="0.25">
      <c r="E419" s="69"/>
    </row>
    <row r="420" spans="5:5" ht="15.75" customHeight="1" x14ac:dyDescent="0.25">
      <c r="E420" s="69"/>
    </row>
    <row r="421" spans="5:5" ht="15.75" customHeight="1" x14ac:dyDescent="0.25">
      <c r="E421" s="69"/>
    </row>
    <row r="422" spans="5:5" ht="15.75" customHeight="1" x14ac:dyDescent="0.25">
      <c r="E422" s="69"/>
    </row>
    <row r="423" spans="5:5" ht="15.75" customHeight="1" x14ac:dyDescent="0.25">
      <c r="E423" s="69"/>
    </row>
    <row r="424" spans="5:5" ht="15.75" customHeight="1" x14ac:dyDescent="0.25">
      <c r="E424" s="69"/>
    </row>
    <row r="425" spans="5:5" ht="15.75" customHeight="1" x14ac:dyDescent="0.25">
      <c r="E425" s="69"/>
    </row>
    <row r="426" spans="5:5" ht="15.75" customHeight="1" x14ac:dyDescent="0.25">
      <c r="E426" s="69"/>
    </row>
    <row r="427" spans="5:5" ht="15.75" customHeight="1" x14ac:dyDescent="0.25">
      <c r="E427" s="69"/>
    </row>
    <row r="428" spans="5:5" ht="15.75" customHeight="1" x14ac:dyDescent="0.25">
      <c r="E428" s="69"/>
    </row>
    <row r="429" spans="5:5" ht="15.75" customHeight="1" x14ac:dyDescent="0.25">
      <c r="E429" s="69"/>
    </row>
    <row r="430" spans="5:5" ht="15.75" customHeight="1" x14ac:dyDescent="0.25">
      <c r="E430" s="69"/>
    </row>
    <row r="431" spans="5:5" ht="15.75" customHeight="1" x14ac:dyDescent="0.25">
      <c r="E431" s="69"/>
    </row>
    <row r="432" spans="5:5" ht="15.75" customHeight="1" x14ac:dyDescent="0.25">
      <c r="E432" s="69"/>
    </row>
    <row r="433" spans="5:5" ht="15.75" customHeight="1" x14ac:dyDescent="0.25">
      <c r="E433" s="69"/>
    </row>
    <row r="434" spans="5:5" ht="15.75" customHeight="1" x14ac:dyDescent="0.25">
      <c r="E434" s="69"/>
    </row>
    <row r="435" spans="5:5" ht="15.75" customHeight="1" x14ac:dyDescent="0.25">
      <c r="E435" s="69"/>
    </row>
    <row r="436" spans="5:5" ht="15.75" customHeight="1" x14ac:dyDescent="0.25">
      <c r="E436" s="69"/>
    </row>
    <row r="437" spans="5:5" ht="15.75" customHeight="1" x14ac:dyDescent="0.25">
      <c r="E437" s="69"/>
    </row>
    <row r="438" spans="5:5" ht="15.75" customHeight="1" x14ac:dyDescent="0.25">
      <c r="E438" s="69"/>
    </row>
    <row r="439" spans="5:5" ht="15.75" customHeight="1" x14ac:dyDescent="0.25">
      <c r="E439" s="69"/>
    </row>
    <row r="440" spans="5:5" ht="15.75" customHeight="1" x14ac:dyDescent="0.25">
      <c r="E440" s="69"/>
    </row>
    <row r="441" spans="5:5" ht="15.75" customHeight="1" x14ac:dyDescent="0.25">
      <c r="E441" s="69"/>
    </row>
    <row r="442" spans="5:5" ht="15.75" customHeight="1" x14ac:dyDescent="0.25">
      <c r="E442" s="69"/>
    </row>
    <row r="443" spans="5:5" ht="15.75" customHeight="1" x14ac:dyDescent="0.25">
      <c r="E443" s="69"/>
    </row>
    <row r="444" spans="5:5" ht="15.75" customHeight="1" x14ac:dyDescent="0.25">
      <c r="E444" s="69"/>
    </row>
    <row r="445" spans="5:5" ht="15.75" customHeight="1" x14ac:dyDescent="0.25">
      <c r="E445" s="69"/>
    </row>
    <row r="446" spans="5:5" ht="15.75" customHeight="1" x14ac:dyDescent="0.25">
      <c r="E446" s="69"/>
    </row>
    <row r="447" spans="5:5" ht="15.75" customHeight="1" x14ac:dyDescent="0.25">
      <c r="E447" s="69"/>
    </row>
    <row r="448" spans="5:5" ht="15.75" customHeight="1" x14ac:dyDescent="0.25">
      <c r="E448" s="69"/>
    </row>
    <row r="449" spans="5:5" ht="15.75" customHeight="1" x14ac:dyDescent="0.25">
      <c r="E449" s="69"/>
    </row>
    <row r="450" spans="5:5" ht="15.75" customHeight="1" x14ac:dyDescent="0.25">
      <c r="E450" s="69"/>
    </row>
    <row r="451" spans="5:5" ht="15.75" customHeight="1" x14ac:dyDescent="0.25">
      <c r="E451" s="69"/>
    </row>
    <row r="452" spans="5:5" ht="15.75" customHeight="1" x14ac:dyDescent="0.25">
      <c r="E452" s="69"/>
    </row>
    <row r="453" spans="5:5" ht="15.75" customHeight="1" x14ac:dyDescent="0.25">
      <c r="E453" s="69"/>
    </row>
    <row r="454" spans="5:5" ht="15.75" customHeight="1" x14ac:dyDescent="0.25">
      <c r="E454" s="69"/>
    </row>
    <row r="455" spans="5:5" ht="15.75" customHeight="1" x14ac:dyDescent="0.25">
      <c r="E455" s="69"/>
    </row>
    <row r="456" spans="5:5" ht="15.75" customHeight="1" x14ac:dyDescent="0.25">
      <c r="E456" s="69"/>
    </row>
    <row r="457" spans="5:5" ht="15.75" customHeight="1" x14ac:dyDescent="0.25">
      <c r="E457" s="69"/>
    </row>
    <row r="458" spans="5:5" ht="15.75" customHeight="1" x14ac:dyDescent="0.25">
      <c r="E458" s="69"/>
    </row>
    <row r="459" spans="5:5" ht="15.75" customHeight="1" x14ac:dyDescent="0.25">
      <c r="E459" s="69"/>
    </row>
    <row r="460" spans="5:5" ht="15.75" customHeight="1" x14ac:dyDescent="0.25">
      <c r="E460" s="69"/>
    </row>
    <row r="461" spans="5:5" ht="15.75" customHeight="1" x14ac:dyDescent="0.25">
      <c r="E461" s="69"/>
    </row>
    <row r="462" spans="5:5" ht="15.75" customHeight="1" x14ac:dyDescent="0.25">
      <c r="E462" s="69"/>
    </row>
    <row r="463" spans="5:5" ht="15.75" customHeight="1" x14ac:dyDescent="0.25">
      <c r="E463" s="69"/>
    </row>
    <row r="464" spans="5:5" ht="15.75" customHeight="1" x14ac:dyDescent="0.25">
      <c r="E464" s="69"/>
    </row>
    <row r="465" spans="5:5" ht="15.75" customHeight="1" x14ac:dyDescent="0.25">
      <c r="E465" s="69"/>
    </row>
    <row r="466" spans="5:5" ht="15.75" customHeight="1" x14ac:dyDescent="0.25">
      <c r="E466" s="69"/>
    </row>
    <row r="467" spans="5:5" ht="15.75" customHeight="1" x14ac:dyDescent="0.25">
      <c r="E467" s="69"/>
    </row>
    <row r="468" spans="5:5" ht="15.75" customHeight="1" x14ac:dyDescent="0.25">
      <c r="E468" s="69"/>
    </row>
    <row r="469" spans="5:5" ht="15.75" customHeight="1" x14ac:dyDescent="0.25">
      <c r="E469" s="69"/>
    </row>
    <row r="470" spans="5:5" ht="15.75" customHeight="1" x14ac:dyDescent="0.25">
      <c r="E470" s="69"/>
    </row>
    <row r="471" spans="5:5" ht="15.75" customHeight="1" x14ac:dyDescent="0.25">
      <c r="E471" s="69"/>
    </row>
    <row r="472" spans="5:5" ht="15.75" customHeight="1" x14ac:dyDescent="0.25">
      <c r="E472" s="69"/>
    </row>
    <row r="473" spans="5:5" ht="15.75" customHeight="1" x14ac:dyDescent="0.25">
      <c r="E473" s="69"/>
    </row>
    <row r="474" spans="5:5" ht="15.75" customHeight="1" x14ac:dyDescent="0.25">
      <c r="E474" s="69"/>
    </row>
    <row r="475" spans="5:5" ht="15.75" customHeight="1" x14ac:dyDescent="0.25">
      <c r="E475" s="69"/>
    </row>
    <row r="476" spans="5:5" ht="15.75" customHeight="1" x14ac:dyDescent="0.25">
      <c r="E476" s="69"/>
    </row>
    <row r="477" spans="5:5" ht="15.75" customHeight="1" x14ac:dyDescent="0.25">
      <c r="E477" s="69"/>
    </row>
    <row r="478" spans="5:5" ht="15.75" customHeight="1" x14ac:dyDescent="0.25">
      <c r="E478" s="69"/>
    </row>
    <row r="479" spans="5:5" ht="15.75" customHeight="1" x14ac:dyDescent="0.25">
      <c r="E479" s="69"/>
    </row>
    <row r="480" spans="5:5" ht="15.75" customHeight="1" x14ac:dyDescent="0.25">
      <c r="E480" s="69"/>
    </row>
    <row r="481" spans="5:5" ht="15.75" customHeight="1" x14ac:dyDescent="0.25">
      <c r="E481" s="69"/>
    </row>
    <row r="482" spans="5:5" ht="15.75" customHeight="1" x14ac:dyDescent="0.25">
      <c r="E482" s="69"/>
    </row>
    <row r="483" spans="5:5" ht="15.75" customHeight="1" x14ac:dyDescent="0.25">
      <c r="E483" s="69"/>
    </row>
    <row r="484" spans="5:5" ht="15.75" customHeight="1" x14ac:dyDescent="0.25">
      <c r="E484" s="69"/>
    </row>
    <row r="485" spans="5:5" ht="15.75" customHeight="1" x14ac:dyDescent="0.25">
      <c r="E485" s="69"/>
    </row>
    <row r="486" spans="5:5" ht="15.75" customHeight="1" x14ac:dyDescent="0.25">
      <c r="E486" s="69"/>
    </row>
    <row r="487" spans="5:5" ht="15.75" customHeight="1" x14ac:dyDescent="0.25">
      <c r="E487" s="69"/>
    </row>
    <row r="488" spans="5:5" ht="15.75" customHeight="1" x14ac:dyDescent="0.25">
      <c r="E488" s="69"/>
    </row>
    <row r="489" spans="5:5" ht="15.75" customHeight="1" x14ac:dyDescent="0.25">
      <c r="E489" s="69"/>
    </row>
    <row r="490" spans="5:5" ht="15.75" customHeight="1" x14ac:dyDescent="0.25">
      <c r="E490" s="69"/>
    </row>
    <row r="491" spans="5:5" ht="15.75" customHeight="1" x14ac:dyDescent="0.25">
      <c r="E491" s="69"/>
    </row>
    <row r="492" spans="5:5" ht="15.75" customHeight="1" x14ac:dyDescent="0.25">
      <c r="E492" s="69"/>
    </row>
    <row r="493" spans="5:5" ht="15.75" customHeight="1" x14ac:dyDescent="0.25">
      <c r="E493" s="69"/>
    </row>
    <row r="494" spans="5:5" ht="15.75" customHeight="1" x14ac:dyDescent="0.25">
      <c r="E494" s="69"/>
    </row>
    <row r="495" spans="5:5" ht="15.75" customHeight="1" x14ac:dyDescent="0.25">
      <c r="E495" s="69"/>
    </row>
    <row r="496" spans="5:5" ht="15.75" customHeight="1" x14ac:dyDescent="0.25">
      <c r="E496" s="69"/>
    </row>
    <row r="497" spans="5:5" ht="15.75" customHeight="1" x14ac:dyDescent="0.25">
      <c r="E497" s="69"/>
    </row>
    <row r="498" spans="5:5" ht="15.75" customHeight="1" x14ac:dyDescent="0.25">
      <c r="E498" s="69"/>
    </row>
    <row r="499" spans="5:5" ht="15.75" customHeight="1" x14ac:dyDescent="0.25">
      <c r="E499" s="69"/>
    </row>
    <row r="500" spans="5:5" ht="15.75" customHeight="1" x14ac:dyDescent="0.25">
      <c r="E500" s="69"/>
    </row>
    <row r="501" spans="5:5" ht="15.75" customHeight="1" x14ac:dyDescent="0.25">
      <c r="E501" s="69"/>
    </row>
    <row r="502" spans="5:5" ht="15.75" customHeight="1" x14ac:dyDescent="0.25">
      <c r="E502" s="69"/>
    </row>
    <row r="503" spans="5:5" ht="15.75" customHeight="1" x14ac:dyDescent="0.25">
      <c r="E503" s="69"/>
    </row>
    <row r="504" spans="5:5" ht="15.75" customHeight="1" x14ac:dyDescent="0.25">
      <c r="E504" s="69"/>
    </row>
    <row r="505" spans="5:5" ht="15.75" customHeight="1" x14ac:dyDescent="0.25">
      <c r="E505" s="69"/>
    </row>
    <row r="506" spans="5:5" ht="15.75" customHeight="1" x14ac:dyDescent="0.25">
      <c r="E506" s="69"/>
    </row>
    <row r="507" spans="5:5" ht="15.75" customHeight="1" x14ac:dyDescent="0.25">
      <c r="E507" s="69"/>
    </row>
    <row r="508" spans="5:5" ht="15.75" customHeight="1" x14ac:dyDescent="0.25">
      <c r="E508" s="69"/>
    </row>
    <row r="509" spans="5:5" ht="15.75" customHeight="1" x14ac:dyDescent="0.25">
      <c r="E509" s="69"/>
    </row>
    <row r="510" spans="5:5" ht="15.75" customHeight="1" x14ac:dyDescent="0.25">
      <c r="E510" s="69"/>
    </row>
    <row r="511" spans="5:5" ht="15.75" customHeight="1" x14ac:dyDescent="0.25">
      <c r="E511" s="69"/>
    </row>
    <row r="512" spans="5:5" ht="15.75" customHeight="1" x14ac:dyDescent="0.25">
      <c r="E512" s="69"/>
    </row>
    <row r="513" spans="5:5" ht="15.75" customHeight="1" x14ac:dyDescent="0.25">
      <c r="E513" s="69"/>
    </row>
    <row r="514" spans="5:5" ht="15.75" customHeight="1" x14ac:dyDescent="0.25">
      <c r="E514" s="69"/>
    </row>
    <row r="515" spans="5:5" ht="15.75" customHeight="1" x14ac:dyDescent="0.25">
      <c r="E515" s="69"/>
    </row>
    <row r="516" spans="5:5" ht="15.75" customHeight="1" x14ac:dyDescent="0.25">
      <c r="E516" s="69"/>
    </row>
    <row r="517" spans="5:5" ht="15.75" customHeight="1" x14ac:dyDescent="0.25">
      <c r="E517" s="69"/>
    </row>
    <row r="518" spans="5:5" ht="15.75" customHeight="1" x14ac:dyDescent="0.25">
      <c r="E518" s="69"/>
    </row>
    <row r="519" spans="5:5" ht="15.75" customHeight="1" x14ac:dyDescent="0.25">
      <c r="E519" s="69"/>
    </row>
    <row r="520" spans="5:5" ht="15.75" customHeight="1" x14ac:dyDescent="0.25">
      <c r="E520" s="69"/>
    </row>
    <row r="521" spans="5:5" ht="15.75" customHeight="1" x14ac:dyDescent="0.25">
      <c r="E521" s="69"/>
    </row>
    <row r="522" spans="5:5" ht="15.75" customHeight="1" x14ac:dyDescent="0.25">
      <c r="E522" s="69"/>
    </row>
    <row r="523" spans="5:5" ht="15.75" customHeight="1" x14ac:dyDescent="0.25">
      <c r="E523" s="69"/>
    </row>
    <row r="524" spans="5:5" ht="15.75" customHeight="1" x14ac:dyDescent="0.25">
      <c r="E524" s="69"/>
    </row>
    <row r="525" spans="5:5" ht="15.75" customHeight="1" x14ac:dyDescent="0.25">
      <c r="E525" s="69"/>
    </row>
    <row r="526" spans="5:5" ht="15.75" customHeight="1" x14ac:dyDescent="0.25">
      <c r="E526" s="69"/>
    </row>
    <row r="527" spans="5:5" ht="15.75" customHeight="1" x14ac:dyDescent="0.25">
      <c r="E527" s="69"/>
    </row>
    <row r="528" spans="5:5" ht="15.75" customHeight="1" x14ac:dyDescent="0.25">
      <c r="E528" s="69"/>
    </row>
    <row r="529" spans="5:5" ht="15.75" customHeight="1" x14ac:dyDescent="0.25">
      <c r="E529" s="69"/>
    </row>
    <row r="530" spans="5:5" ht="15.75" customHeight="1" x14ac:dyDescent="0.25">
      <c r="E530" s="69"/>
    </row>
    <row r="531" spans="5:5" ht="15.75" customHeight="1" x14ac:dyDescent="0.25">
      <c r="E531" s="69"/>
    </row>
    <row r="532" spans="5:5" ht="15.75" customHeight="1" x14ac:dyDescent="0.25">
      <c r="E532" s="69"/>
    </row>
    <row r="533" spans="5:5" ht="15.75" customHeight="1" x14ac:dyDescent="0.25">
      <c r="E533" s="69"/>
    </row>
    <row r="534" spans="5:5" ht="15.75" customHeight="1" x14ac:dyDescent="0.25">
      <c r="E534" s="69"/>
    </row>
    <row r="535" spans="5:5" ht="15.75" customHeight="1" x14ac:dyDescent="0.25">
      <c r="E535" s="69"/>
    </row>
    <row r="536" spans="5:5" ht="15.75" customHeight="1" x14ac:dyDescent="0.25">
      <c r="E536" s="69"/>
    </row>
    <row r="537" spans="5:5" ht="15.75" customHeight="1" x14ac:dyDescent="0.25">
      <c r="E537" s="69"/>
    </row>
    <row r="538" spans="5:5" ht="15.75" customHeight="1" x14ac:dyDescent="0.25">
      <c r="E538" s="69"/>
    </row>
    <row r="539" spans="5:5" ht="15.75" customHeight="1" x14ac:dyDescent="0.25">
      <c r="E539" s="69"/>
    </row>
    <row r="540" spans="5:5" ht="15.75" customHeight="1" x14ac:dyDescent="0.25">
      <c r="E540" s="69"/>
    </row>
    <row r="541" spans="5:5" ht="15.75" customHeight="1" x14ac:dyDescent="0.25">
      <c r="E541" s="69"/>
    </row>
    <row r="542" spans="5:5" ht="15.75" customHeight="1" x14ac:dyDescent="0.25">
      <c r="E542" s="69"/>
    </row>
    <row r="543" spans="5:5" ht="15.75" customHeight="1" x14ac:dyDescent="0.25">
      <c r="E543" s="69"/>
    </row>
    <row r="544" spans="5:5" ht="15.75" customHeight="1" x14ac:dyDescent="0.25">
      <c r="E544" s="69"/>
    </row>
    <row r="545" spans="5:5" ht="15.75" customHeight="1" x14ac:dyDescent="0.25">
      <c r="E545" s="69"/>
    </row>
    <row r="546" spans="5:5" ht="15.75" customHeight="1" x14ac:dyDescent="0.25">
      <c r="E546" s="69"/>
    </row>
    <row r="547" spans="5:5" ht="15.75" customHeight="1" x14ac:dyDescent="0.25">
      <c r="E547" s="69"/>
    </row>
    <row r="548" spans="5:5" ht="15.75" customHeight="1" x14ac:dyDescent="0.25">
      <c r="E548" s="69"/>
    </row>
    <row r="549" spans="5:5" ht="15.75" customHeight="1" x14ac:dyDescent="0.25">
      <c r="E549" s="69"/>
    </row>
    <row r="550" spans="5:5" ht="15.75" customHeight="1" x14ac:dyDescent="0.25">
      <c r="E550" s="69"/>
    </row>
    <row r="551" spans="5:5" ht="15.75" customHeight="1" x14ac:dyDescent="0.25">
      <c r="E551" s="69"/>
    </row>
    <row r="552" spans="5:5" ht="15.75" customHeight="1" x14ac:dyDescent="0.25">
      <c r="E552" s="69"/>
    </row>
    <row r="553" spans="5:5" ht="15.75" customHeight="1" x14ac:dyDescent="0.25">
      <c r="E553" s="69"/>
    </row>
    <row r="554" spans="5:5" ht="15.75" customHeight="1" x14ac:dyDescent="0.25">
      <c r="E554" s="69"/>
    </row>
    <row r="555" spans="5:5" ht="15.75" customHeight="1" x14ac:dyDescent="0.25">
      <c r="E555" s="69"/>
    </row>
    <row r="556" spans="5:5" ht="15.75" customHeight="1" x14ac:dyDescent="0.25">
      <c r="E556" s="69"/>
    </row>
    <row r="557" spans="5:5" ht="15.75" customHeight="1" x14ac:dyDescent="0.25">
      <c r="E557" s="69"/>
    </row>
    <row r="558" spans="5:5" ht="15.75" customHeight="1" x14ac:dyDescent="0.25">
      <c r="E558" s="69"/>
    </row>
    <row r="559" spans="5:5" ht="15.75" customHeight="1" x14ac:dyDescent="0.25">
      <c r="E559" s="69"/>
    </row>
    <row r="560" spans="5:5" ht="15.75" customHeight="1" x14ac:dyDescent="0.25">
      <c r="E560" s="69"/>
    </row>
    <row r="561" spans="5:5" ht="15.75" customHeight="1" x14ac:dyDescent="0.25">
      <c r="E561" s="69"/>
    </row>
    <row r="562" spans="5:5" ht="15.75" customHeight="1" x14ac:dyDescent="0.25">
      <c r="E562" s="69"/>
    </row>
    <row r="563" spans="5:5" ht="15.75" customHeight="1" x14ac:dyDescent="0.25">
      <c r="E563" s="69"/>
    </row>
    <row r="564" spans="5:5" ht="15.75" customHeight="1" x14ac:dyDescent="0.25">
      <c r="E564" s="69"/>
    </row>
    <row r="565" spans="5:5" ht="15.75" customHeight="1" x14ac:dyDescent="0.25">
      <c r="E565" s="69"/>
    </row>
    <row r="566" spans="5:5" ht="15.75" customHeight="1" x14ac:dyDescent="0.25">
      <c r="E566" s="69"/>
    </row>
    <row r="567" spans="5:5" ht="15.75" customHeight="1" x14ac:dyDescent="0.25">
      <c r="E567" s="69"/>
    </row>
    <row r="568" spans="5:5" ht="15.75" customHeight="1" x14ac:dyDescent="0.25">
      <c r="E568" s="69"/>
    </row>
    <row r="569" spans="5:5" ht="15.75" customHeight="1" x14ac:dyDescent="0.25">
      <c r="E569" s="69"/>
    </row>
    <row r="570" spans="5:5" ht="15.75" customHeight="1" x14ac:dyDescent="0.25">
      <c r="E570" s="69"/>
    </row>
    <row r="571" spans="5:5" ht="15.75" customHeight="1" x14ac:dyDescent="0.25">
      <c r="E571" s="69"/>
    </row>
    <row r="572" spans="5:5" ht="15.75" customHeight="1" x14ac:dyDescent="0.25">
      <c r="E572" s="69"/>
    </row>
    <row r="573" spans="5:5" ht="15.75" customHeight="1" x14ac:dyDescent="0.25">
      <c r="E573" s="69"/>
    </row>
    <row r="574" spans="5:5" ht="15.75" customHeight="1" x14ac:dyDescent="0.25">
      <c r="E574" s="69"/>
    </row>
    <row r="575" spans="5:5" ht="15.75" customHeight="1" x14ac:dyDescent="0.25">
      <c r="E575" s="69"/>
    </row>
    <row r="576" spans="5:5" ht="15.75" customHeight="1" x14ac:dyDescent="0.25">
      <c r="E576" s="69"/>
    </row>
    <row r="577" spans="5:5" ht="15.75" customHeight="1" x14ac:dyDescent="0.25">
      <c r="E577" s="69"/>
    </row>
    <row r="578" spans="5:5" ht="15.75" customHeight="1" x14ac:dyDescent="0.25">
      <c r="E578" s="69"/>
    </row>
    <row r="579" spans="5:5" ht="15.75" customHeight="1" x14ac:dyDescent="0.25">
      <c r="E579" s="69"/>
    </row>
    <row r="580" spans="5:5" ht="15.75" customHeight="1" x14ac:dyDescent="0.25">
      <c r="E580" s="69"/>
    </row>
    <row r="581" spans="5:5" ht="15.75" customHeight="1" x14ac:dyDescent="0.25">
      <c r="E581" s="69"/>
    </row>
    <row r="582" spans="5:5" ht="15.75" customHeight="1" x14ac:dyDescent="0.25">
      <c r="E582" s="69"/>
    </row>
    <row r="583" spans="5:5" ht="15.75" customHeight="1" x14ac:dyDescent="0.25">
      <c r="E583" s="69"/>
    </row>
    <row r="584" spans="5:5" ht="15.75" customHeight="1" x14ac:dyDescent="0.25">
      <c r="E584" s="69"/>
    </row>
    <row r="585" spans="5:5" ht="15.75" customHeight="1" x14ac:dyDescent="0.25">
      <c r="E585" s="69"/>
    </row>
    <row r="586" spans="5:5" ht="15.75" customHeight="1" x14ac:dyDescent="0.25">
      <c r="E586" s="69"/>
    </row>
    <row r="587" spans="5:5" ht="15.75" customHeight="1" x14ac:dyDescent="0.25">
      <c r="E587" s="69"/>
    </row>
    <row r="588" spans="5:5" ht="15.75" customHeight="1" x14ac:dyDescent="0.25">
      <c r="E588" s="69"/>
    </row>
    <row r="589" spans="5:5" ht="15.75" customHeight="1" x14ac:dyDescent="0.25">
      <c r="E589" s="69"/>
    </row>
    <row r="590" spans="5:5" ht="15.75" customHeight="1" x14ac:dyDescent="0.25">
      <c r="E590" s="69"/>
    </row>
    <row r="591" spans="5:5" ht="15.75" customHeight="1" x14ac:dyDescent="0.25">
      <c r="E591" s="69"/>
    </row>
    <row r="592" spans="5:5" ht="15.75" customHeight="1" x14ac:dyDescent="0.25">
      <c r="E592" s="69"/>
    </row>
    <row r="593" spans="5:5" ht="15.75" customHeight="1" x14ac:dyDescent="0.25">
      <c r="E593" s="69"/>
    </row>
    <row r="594" spans="5:5" ht="15.75" customHeight="1" x14ac:dyDescent="0.25">
      <c r="E594" s="69"/>
    </row>
    <row r="595" spans="5:5" ht="15.75" customHeight="1" x14ac:dyDescent="0.25">
      <c r="E595" s="69"/>
    </row>
    <row r="596" spans="5:5" ht="15.75" customHeight="1" x14ac:dyDescent="0.25">
      <c r="E596" s="69"/>
    </row>
    <row r="597" spans="5:5" ht="15.75" customHeight="1" x14ac:dyDescent="0.25">
      <c r="E597" s="69"/>
    </row>
    <row r="598" spans="5:5" ht="15.75" customHeight="1" x14ac:dyDescent="0.25">
      <c r="E598" s="69"/>
    </row>
    <row r="599" spans="5:5" ht="15.75" customHeight="1" x14ac:dyDescent="0.25">
      <c r="E599" s="69"/>
    </row>
    <row r="600" spans="5:5" ht="15.75" customHeight="1" x14ac:dyDescent="0.25">
      <c r="E600" s="69"/>
    </row>
    <row r="601" spans="5:5" ht="15.75" customHeight="1" x14ac:dyDescent="0.25">
      <c r="E601" s="69"/>
    </row>
    <row r="602" spans="5:5" ht="15.75" customHeight="1" x14ac:dyDescent="0.25">
      <c r="E602" s="69"/>
    </row>
    <row r="603" spans="5:5" ht="15.75" customHeight="1" x14ac:dyDescent="0.25">
      <c r="E603" s="69"/>
    </row>
    <row r="604" spans="5:5" ht="15.75" customHeight="1" x14ac:dyDescent="0.25">
      <c r="E604" s="69"/>
    </row>
    <row r="605" spans="5:5" ht="15.75" customHeight="1" x14ac:dyDescent="0.25">
      <c r="E605" s="69"/>
    </row>
    <row r="606" spans="5:5" ht="15.75" customHeight="1" x14ac:dyDescent="0.25">
      <c r="E606" s="69"/>
    </row>
    <row r="607" spans="5:5" ht="15.75" customHeight="1" x14ac:dyDescent="0.25">
      <c r="E607" s="69"/>
    </row>
    <row r="608" spans="5:5" ht="15.75" customHeight="1" x14ac:dyDescent="0.25">
      <c r="E608" s="69"/>
    </row>
    <row r="609" spans="5:5" ht="15.75" customHeight="1" x14ac:dyDescent="0.25">
      <c r="E609" s="69"/>
    </row>
    <row r="610" spans="5:5" ht="15.75" customHeight="1" x14ac:dyDescent="0.25">
      <c r="E610" s="69"/>
    </row>
    <row r="611" spans="5:5" ht="15.75" customHeight="1" x14ac:dyDescent="0.25">
      <c r="E611" s="69"/>
    </row>
    <row r="612" spans="5:5" ht="15.75" customHeight="1" x14ac:dyDescent="0.25">
      <c r="E612" s="69"/>
    </row>
    <row r="613" spans="5:5" ht="15.75" customHeight="1" x14ac:dyDescent="0.25">
      <c r="E613" s="69"/>
    </row>
    <row r="614" spans="5:5" ht="15.75" customHeight="1" x14ac:dyDescent="0.25">
      <c r="E614" s="69"/>
    </row>
    <row r="615" spans="5:5" ht="15.75" customHeight="1" x14ac:dyDescent="0.25">
      <c r="E615" s="69"/>
    </row>
    <row r="616" spans="5:5" ht="15.75" customHeight="1" x14ac:dyDescent="0.25">
      <c r="E616" s="69"/>
    </row>
    <row r="617" spans="5:5" ht="15.75" customHeight="1" x14ac:dyDescent="0.25">
      <c r="E617" s="69"/>
    </row>
    <row r="618" spans="5:5" ht="15.75" customHeight="1" x14ac:dyDescent="0.25">
      <c r="E618" s="69"/>
    </row>
    <row r="619" spans="5:5" ht="15.75" customHeight="1" x14ac:dyDescent="0.25">
      <c r="E619" s="69"/>
    </row>
    <row r="620" spans="5:5" ht="15.75" customHeight="1" x14ac:dyDescent="0.25">
      <c r="E620" s="69"/>
    </row>
    <row r="621" spans="5:5" ht="15.75" customHeight="1" x14ac:dyDescent="0.25">
      <c r="E621" s="69"/>
    </row>
    <row r="622" spans="5:5" ht="15.75" customHeight="1" x14ac:dyDescent="0.25">
      <c r="E622" s="69"/>
    </row>
    <row r="623" spans="5:5" ht="15.75" customHeight="1" x14ac:dyDescent="0.25">
      <c r="E623" s="69"/>
    </row>
    <row r="624" spans="5:5" ht="15.75" customHeight="1" x14ac:dyDescent="0.25">
      <c r="E624" s="69"/>
    </row>
    <row r="625" spans="5:5" ht="15.75" customHeight="1" x14ac:dyDescent="0.25">
      <c r="E625" s="69"/>
    </row>
    <row r="626" spans="5:5" ht="15.75" customHeight="1" x14ac:dyDescent="0.25">
      <c r="E626" s="69"/>
    </row>
    <row r="627" spans="5:5" ht="15.75" customHeight="1" x14ac:dyDescent="0.25">
      <c r="E627" s="69"/>
    </row>
    <row r="628" spans="5:5" ht="15.75" customHeight="1" x14ac:dyDescent="0.25">
      <c r="E628" s="69"/>
    </row>
    <row r="629" spans="5:5" ht="15.75" customHeight="1" x14ac:dyDescent="0.25">
      <c r="E629" s="69"/>
    </row>
    <row r="630" spans="5:5" ht="15.75" customHeight="1" x14ac:dyDescent="0.25">
      <c r="E630" s="69"/>
    </row>
    <row r="631" spans="5:5" ht="15.75" customHeight="1" x14ac:dyDescent="0.25">
      <c r="E631" s="69"/>
    </row>
    <row r="632" spans="5:5" ht="15.75" customHeight="1" x14ac:dyDescent="0.25">
      <c r="E632" s="69"/>
    </row>
    <row r="633" spans="5:5" ht="15.75" customHeight="1" x14ac:dyDescent="0.25">
      <c r="E633" s="69"/>
    </row>
    <row r="634" spans="5:5" ht="15.75" customHeight="1" x14ac:dyDescent="0.25">
      <c r="E634" s="69"/>
    </row>
    <row r="635" spans="5:5" ht="15.75" customHeight="1" x14ac:dyDescent="0.25">
      <c r="E635" s="69"/>
    </row>
    <row r="636" spans="5:5" ht="15.75" customHeight="1" x14ac:dyDescent="0.25">
      <c r="E636" s="69"/>
    </row>
    <row r="637" spans="5:5" ht="15.75" customHeight="1" x14ac:dyDescent="0.25">
      <c r="E637" s="69"/>
    </row>
    <row r="638" spans="5:5" ht="15.75" customHeight="1" x14ac:dyDescent="0.25">
      <c r="E638" s="69"/>
    </row>
    <row r="639" spans="5:5" ht="15.75" customHeight="1" x14ac:dyDescent="0.25">
      <c r="E639" s="69"/>
    </row>
    <row r="640" spans="5:5" ht="15.75" customHeight="1" x14ac:dyDescent="0.25">
      <c r="E640" s="69"/>
    </row>
    <row r="641" spans="5:5" ht="15.75" customHeight="1" x14ac:dyDescent="0.25">
      <c r="E641" s="69"/>
    </row>
    <row r="642" spans="5:5" ht="15.75" customHeight="1" x14ac:dyDescent="0.25">
      <c r="E642" s="69"/>
    </row>
    <row r="643" spans="5:5" ht="15.75" customHeight="1" x14ac:dyDescent="0.25">
      <c r="E643" s="69"/>
    </row>
    <row r="644" spans="5:5" ht="15.75" customHeight="1" x14ac:dyDescent="0.25">
      <c r="E644" s="69"/>
    </row>
    <row r="645" spans="5:5" ht="15.75" customHeight="1" x14ac:dyDescent="0.25">
      <c r="E645" s="69"/>
    </row>
    <row r="646" spans="5:5" ht="15.75" customHeight="1" x14ac:dyDescent="0.25">
      <c r="E646" s="69"/>
    </row>
    <row r="647" spans="5:5" ht="15.75" customHeight="1" x14ac:dyDescent="0.25">
      <c r="E647" s="69"/>
    </row>
    <row r="648" spans="5:5" ht="15.75" customHeight="1" x14ac:dyDescent="0.25">
      <c r="E648" s="69"/>
    </row>
    <row r="649" spans="5:5" ht="15.75" customHeight="1" x14ac:dyDescent="0.25">
      <c r="E649" s="69"/>
    </row>
    <row r="650" spans="5:5" ht="15.75" customHeight="1" x14ac:dyDescent="0.25">
      <c r="E650" s="69"/>
    </row>
    <row r="651" spans="5:5" ht="15.75" customHeight="1" x14ac:dyDescent="0.25">
      <c r="E651" s="69"/>
    </row>
    <row r="652" spans="5:5" ht="15.75" customHeight="1" x14ac:dyDescent="0.25">
      <c r="E652" s="69"/>
    </row>
    <row r="653" spans="5:5" ht="15.75" customHeight="1" x14ac:dyDescent="0.25">
      <c r="E653" s="69"/>
    </row>
    <row r="654" spans="5:5" ht="15.75" customHeight="1" x14ac:dyDescent="0.25">
      <c r="E654" s="69"/>
    </row>
    <row r="655" spans="5:5" ht="15.75" customHeight="1" x14ac:dyDescent="0.25">
      <c r="E655" s="69"/>
    </row>
    <row r="656" spans="5:5" ht="15.75" customHeight="1" x14ac:dyDescent="0.25">
      <c r="E656" s="69"/>
    </row>
    <row r="657" spans="5:5" ht="15.75" customHeight="1" x14ac:dyDescent="0.25">
      <c r="E657" s="69"/>
    </row>
    <row r="658" spans="5:5" ht="15.75" customHeight="1" x14ac:dyDescent="0.25">
      <c r="E658" s="69"/>
    </row>
    <row r="659" spans="5:5" ht="15.75" customHeight="1" x14ac:dyDescent="0.25">
      <c r="E659" s="69"/>
    </row>
    <row r="660" spans="5:5" ht="15.75" customHeight="1" x14ac:dyDescent="0.25">
      <c r="E660" s="69"/>
    </row>
    <row r="661" spans="5:5" ht="15.75" customHeight="1" x14ac:dyDescent="0.25">
      <c r="E661" s="69"/>
    </row>
    <row r="662" spans="5:5" ht="15.75" customHeight="1" x14ac:dyDescent="0.25">
      <c r="E662" s="69"/>
    </row>
    <row r="663" spans="5:5" ht="15.75" customHeight="1" x14ac:dyDescent="0.25">
      <c r="E663" s="69"/>
    </row>
    <row r="664" spans="5:5" ht="15.75" customHeight="1" x14ac:dyDescent="0.25">
      <c r="E664" s="69"/>
    </row>
    <row r="665" spans="5:5" ht="15.75" customHeight="1" x14ac:dyDescent="0.25">
      <c r="E665" s="69"/>
    </row>
    <row r="666" spans="5:5" ht="15.75" customHeight="1" x14ac:dyDescent="0.25">
      <c r="E666" s="69"/>
    </row>
    <row r="667" spans="5:5" ht="15.75" customHeight="1" x14ac:dyDescent="0.25">
      <c r="E667" s="69"/>
    </row>
    <row r="668" spans="5:5" ht="15.75" customHeight="1" x14ac:dyDescent="0.25">
      <c r="E668" s="69"/>
    </row>
    <row r="669" spans="5:5" ht="15.75" customHeight="1" x14ac:dyDescent="0.25">
      <c r="E669" s="69"/>
    </row>
    <row r="670" spans="5:5" ht="15.75" customHeight="1" x14ac:dyDescent="0.25">
      <c r="E670" s="69"/>
    </row>
    <row r="671" spans="5:5" ht="15.75" customHeight="1" x14ac:dyDescent="0.25">
      <c r="E671" s="69"/>
    </row>
    <row r="672" spans="5:5" ht="15.75" customHeight="1" x14ac:dyDescent="0.25">
      <c r="E672" s="69"/>
    </row>
    <row r="673" spans="5:5" ht="15.75" customHeight="1" x14ac:dyDescent="0.25">
      <c r="E673" s="69"/>
    </row>
    <row r="674" spans="5:5" ht="15.75" customHeight="1" x14ac:dyDescent="0.25">
      <c r="E674" s="69"/>
    </row>
    <row r="675" spans="5:5" ht="15.75" customHeight="1" x14ac:dyDescent="0.25">
      <c r="E675" s="69"/>
    </row>
    <row r="676" spans="5:5" ht="15.75" customHeight="1" x14ac:dyDescent="0.25">
      <c r="E676" s="69"/>
    </row>
    <row r="677" spans="5:5" ht="15.75" customHeight="1" x14ac:dyDescent="0.25">
      <c r="E677" s="69"/>
    </row>
    <row r="678" spans="5:5" ht="15.75" customHeight="1" x14ac:dyDescent="0.25">
      <c r="E678" s="69"/>
    </row>
    <row r="679" spans="5:5" ht="15.75" customHeight="1" x14ac:dyDescent="0.25">
      <c r="E679" s="69"/>
    </row>
    <row r="680" spans="5:5" ht="15.75" customHeight="1" x14ac:dyDescent="0.25">
      <c r="E680" s="69"/>
    </row>
    <row r="681" spans="5:5" ht="15.75" customHeight="1" x14ac:dyDescent="0.25">
      <c r="E681" s="69"/>
    </row>
    <row r="682" spans="5:5" ht="15.75" customHeight="1" x14ac:dyDescent="0.25">
      <c r="E682" s="69"/>
    </row>
    <row r="683" spans="5:5" ht="15.75" customHeight="1" x14ac:dyDescent="0.25">
      <c r="E683" s="69"/>
    </row>
    <row r="684" spans="5:5" ht="15.75" customHeight="1" x14ac:dyDescent="0.25">
      <c r="E684" s="69"/>
    </row>
    <row r="685" spans="5:5" ht="15.75" customHeight="1" x14ac:dyDescent="0.25">
      <c r="E685" s="69"/>
    </row>
    <row r="686" spans="5:5" ht="15.75" customHeight="1" x14ac:dyDescent="0.25">
      <c r="E686" s="69"/>
    </row>
    <row r="687" spans="5:5" ht="15.75" customHeight="1" x14ac:dyDescent="0.25">
      <c r="E687" s="69"/>
    </row>
    <row r="688" spans="5:5" ht="15.75" customHeight="1" x14ac:dyDescent="0.25">
      <c r="E688" s="69"/>
    </row>
    <row r="689" spans="5:5" ht="15.75" customHeight="1" x14ac:dyDescent="0.25">
      <c r="E689" s="69"/>
    </row>
    <row r="690" spans="5:5" ht="15.75" customHeight="1" x14ac:dyDescent="0.25">
      <c r="E690" s="69"/>
    </row>
    <row r="691" spans="5:5" ht="15.75" customHeight="1" x14ac:dyDescent="0.25">
      <c r="E691" s="69"/>
    </row>
    <row r="692" spans="5:5" ht="15.75" customHeight="1" x14ac:dyDescent="0.25">
      <c r="E692" s="69"/>
    </row>
    <row r="693" spans="5:5" ht="15.75" customHeight="1" x14ac:dyDescent="0.25">
      <c r="E693" s="69"/>
    </row>
    <row r="694" spans="5:5" ht="15.75" customHeight="1" x14ac:dyDescent="0.25">
      <c r="E694" s="69"/>
    </row>
    <row r="695" spans="5:5" ht="15.75" customHeight="1" x14ac:dyDescent="0.25">
      <c r="E695" s="69"/>
    </row>
    <row r="696" spans="5:5" ht="15.75" customHeight="1" x14ac:dyDescent="0.25">
      <c r="E696" s="69"/>
    </row>
    <row r="697" spans="5:5" ht="15.75" customHeight="1" x14ac:dyDescent="0.25">
      <c r="E697" s="69"/>
    </row>
    <row r="698" spans="5:5" ht="15.75" customHeight="1" x14ac:dyDescent="0.25">
      <c r="E698" s="69"/>
    </row>
    <row r="699" spans="5:5" ht="15.75" customHeight="1" x14ac:dyDescent="0.25">
      <c r="E699" s="69"/>
    </row>
    <row r="700" spans="5:5" ht="15.75" customHeight="1" x14ac:dyDescent="0.25">
      <c r="E700" s="69"/>
    </row>
    <row r="701" spans="5:5" ht="15.75" customHeight="1" x14ac:dyDescent="0.25">
      <c r="E701" s="69"/>
    </row>
    <row r="702" spans="5:5" ht="15.75" customHeight="1" x14ac:dyDescent="0.25">
      <c r="E702" s="69"/>
    </row>
    <row r="703" spans="5:5" ht="15.75" customHeight="1" x14ac:dyDescent="0.25">
      <c r="E703" s="69"/>
    </row>
    <row r="704" spans="5:5" ht="15.75" customHeight="1" x14ac:dyDescent="0.25">
      <c r="E704" s="69"/>
    </row>
    <row r="705" spans="5:5" ht="15.75" customHeight="1" x14ac:dyDescent="0.25">
      <c r="E705" s="69"/>
    </row>
    <row r="706" spans="5:5" ht="15.75" customHeight="1" x14ac:dyDescent="0.25">
      <c r="E706" s="69"/>
    </row>
    <row r="707" spans="5:5" ht="15.75" customHeight="1" x14ac:dyDescent="0.25">
      <c r="E707" s="69"/>
    </row>
    <row r="708" spans="5:5" ht="15.75" customHeight="1" x14ac:dyDescent="0.25">
      <c r="E708" s="69"/>
    </row>
    <row r="709" spans="5:5" ht="15.75" customHeight="1" x14ac:dyDescent="0.25">
      <c r="E709" s="69"/>
    </row>
    <row r="710" spans="5:5" ht="15.75" customHeight="1" x14ac:dyDescent="0.25">
      <c r="E710" s="69"/>
    </row>
    <row r="711" spans="5:5" ht="15.75" customHeight="1" x14ac:dyDescent="0.25">
      <c r="E711" s="69"/>
    </row>
    <row r="712" spans="5:5" ht="15.75" customHeight="1" x14ac:dyDescent="0.25">
      <c r="E712" s="69"/>
    </row>
    <row r="713" spans="5:5" ht="15.75" customHeight="1" x14ac:dyDescent="0.25">
      <c r="E713" s="69"/>
    </row>
    <row r="714" spans="5:5" ht="15.75" customHeight="1" x14ac:dyDescent="0.25">
      <c r="E714" s="69"/>
    </row>
    <row r="715" spans="5:5" ht="15.75" customHeight="1" x14ac:dyDescent="0.25">
      <c r="E715" s="69"/>
    </row>
    <row r="716" spans="5:5" ht="15.75" customHeight="1" x14ac:dyDescent="0.25">
      <c r="E716" s="69"/>
    </row>
    <row r="717" spans="5:5" ht="15.75" customHeight="1" x14ac:dyDescent="0.25">
      <c r="E717" s="69"/>
    </row>
    <row r="718" spans="5:5" ht="15.75" customHeight="1" x14ac:dyDescent="0.25">
      <c r="E718" s="69"/>
    </row>
    <row r="719" spans="5:5" ht="15.75" customHeight="1" x14ac:dyDescent="0.25">
      <c r="E719" s="69"/>
    </row>
    <row r="720" spans="5:5" ht="15.75" customHeight="1" x14ac:dyDescent="0.25">
      <c r="E720" s="69"/>
    </row>
    <row r="721" spans="5:5" ht="15.75" customHeight="1" x14ac:dyDescent="0.25">
      <c r="E721" s="69"/>
    </row>
    <row r="722" spans="5:5" ht="15.75" customHeight="1" x14ac:dyDescent="0.25">
      <c r="E722" s="69"/>
    </row>
    <row r="723" spans="5:5" ht="15.75" customHeight="1" x14ac:dyDescent="0.25">
      <c r="E723" s="69"/>
    </row>
    <row r="724" spans="5:5" ht="15.75" customHeight="1" x14ac:dyDescent="0.25">
      <c r="E724" s="69"/>
    </row>
    <row r="725" spans="5:5" ht="15.75" customHeight="1" x14ac:dyDescent="0.25">
      <c r="E725" s="69"/>
    </row>
    <row r="726" spans="5:5" ht="15.75" customHeight="1" x14ac:dyDescent="0.25">
      <c r="E726" s="69"/>
    </row>
    <row r="727" spans="5:5" ht="15.75" customHeight="1" x14ac:dyDescent="0.25">
      <c r="E727" s="69"/>
    </row>
    <row r="728" spans="5:5" ht="15.75" customHeight="1" x14ac:dyDescent="0.25">
      <c r="E728" s="69"/>
    </row>
    <row r="729" spans="5:5" ht="15.75" customHeight="1" x14ac:dyDescent="0.25">
      <c r="E729" s="69"/>
    </row>
    <row r="730" spans="5:5" ht="15.75" customHeight="1" x14ac:dyDescent="0.25">
      <c r="E730" s="69"/>
    </row>
    <row r="731" spans="5:5" ht="15.75" customHeight="1" x14ac:dyDescent="0.25">
      <c r="E731" s="69"/>
    </row>
    <row r="732" spans="5:5" ht="15.75" customHeight="1" x14ac:dyDescent="0.25">
      <c r="E732" s="69"/>
    </row>
    <row r="733" spans="5:5" ht="15.75" customHeight="1" x14ac:dyDescent="0.25">
      <c r="E733" s="69"/>
    </row>
    <row r="734" spans="5:5" ht="15.75" customHeight="1" x14ac:dyDescent="0.25">
      <c r="E734" s="69"/>
    </row>
    <row r="735" spans="5:5" ht="15.75" customHeight="1" x14ac:dyDescent="0.25">
      <c r="E735" s="69"/>
    </row>
    <row r="736" spans="5:5" ht="15.75" customHeight="1" x14ac:dyDescent="0.25">
      <c r="E736" s="69"/>
    </row>
    <row r="737" spans="5:5" ht="15.75" customHeight="1" x14ac:dyDescent="0.25">
      <c r="E737" s="69"/>
    </row>
    <row r="738" spans="5:5" ht="15.75" customHeight="1" x14ac:dyDescent="0.25">
      <c r="E738" s="69"/>
    </row>
    <row r="739" spans="5:5" ht="15.75" customHeight="1" x14ac:dyDescent="0.25">
      <c r="E739" s="69"/>
    </row>
    <row r="740" spans="5:5" ht="15.75" customHeight="1" x14ac:dyDescent="0.25">
      <c r="E740" s="69"/>
    </row>
    <row r="741" spans="5:5" ht="15.75" customHeight="1" x14ac:dyDescent="0.25">
      <c r="E741" s="69"/>
    </row>
    <row r="742" spans="5:5" ht="15.75" customHeight="1" x14ac:dyDescent="0.25">
      <c r="E742" s="69"/>
    </row>
    <row r="743" spans="5:5" ht="15.75" customHeight="1" x14ac:dyDescent="0.25">
      <c r="E743" s="69"/>
    </row>
    <row r="744" spans="5:5" ht="15.75" customHeight="1" x14ac:dyDescent="0.25">
      <c r="E744" s="69"/>
    </row>
    <row r="745" spans="5:5" ht="15.75" customHeight="1" x14ac:dyDescent="0.25">
      <c r="E745" s="69"/>
    </row>
    <row r="746" spans="5:5" ht="15.75" customHeight="1" x14ac:dyDescent="0.25">
      <c r="E746" s="69"/>
    </row>
    <row r="747" spans="5:5" ht="15.75" customHeight="1" x14ac:dyDescent="0.25">
      <c r="E747" s="69"/>
    </row>
    <row r="748" spans="5:5" ht="15.75" customHeight="1" x14ac:dyDescent="0.25">
      <c r="E748" s="69"/>
    </row>
    <row r="749" spans="5:5" ht="15.75" customHeight="1" x14ac:dyDescent="0.25">
      <c r="E749" s="69"/>
    </row>
    <row r="750" spans="5:5" ht="15.75" customHeight="1" x14ac:dyDescent="0.25">
      <c r="E750" s="69"/>
    </row>
    <row r="751" spans="5:5" ht="15.75" customHeight="1" x14ac:dyDescent="0.25">
      <c r="E751" s="69"/>
    </row>
    <row r="752" spans="5:5" ht="15.75" customHeight="1" x14ac:dyDescent="0.25">
      <c r="E752" s="69"/>
    </row>
    <row r="753" spans="5:5" ht="15.75" customHeight="1" x14ac:dyDescent="0.25">
      <c r="E753" s="69"/>
    </row>
    <row r="754" spans="5:5" ht="15.75" customHeight="1" x14ac:dyDescent="0.25">
      <c r="E754" s="69"/>
    </row>
    <row r="755" spans="5:5" ht="15.75" customHeight="1" x14ac:dyDescent="0.25">
      <c r="E755" s="69"/>
    </row>
    <row r="756" spans="5:5" ht="15.75" customHeight="1" x14ac:dyDescent="0.25">
      <c r="E756" s="69"/>
    </row>
    <row r="757" spans="5:5" ht="15.75" customHeight="1" x14ac:dyDescent="0.25">
      <c r="E757" s="69"/>
    </row>
    <row r="758" spans="5:5" ht="15.75" customHeight="1" x14ac:dyDescent="0.25">
      <c r="E758" s="69"/>
    </row>
    <row r="759" spans="5:5" ht="15.75" customHeight="1" x14ac:dyDescent="0.25">
      <c r="E759" s="69"/>
    </row>
    <row r="760" spans="5:5" ht="15.75" customHeight="1" x14ac:dyDescent="0.25">
      <c r="E760" s="69"/>
    </row>
    <row r="761" spans="5:5" ht="15.75" customHeight="1" x14ac:dyDescent="0.25">
      <c r="E761" s="69"/>
    </row>
    <row r="762" spans="5:5" ht="15.75" customHeight="1" x14ac:dyDescent="0.25">
      <c r="E762" s="69"/>
    </row>
    <row r="763" spans="5:5" ht="15.75" customHeight="1" x14ac:dyDescent="0.25">
      <c r="E763" s="69"/>
    </row>
    <row r="764" spans="5:5" ht="15.75" customHeight="1" x14ac:dyDescent="0.25">
      <c r="E764" s="69"/>
    </row>
    <row r="765" spans="5:5" ht="15.75" customHeight="1" x14ac:dyDescent="0.25">
      <c r="E765" s="69"/>
    </row>
    <row r="766" spans="5:5" ht="15.75" customHeight="1" x14ac:dyDescent="0.25">
      <c r="E766" s="69"/>
    </row>
    <row r="767" spans="5:5" ht="15.75" customHeight="1" x14ac:dyDescent="0.25">
      <c r="E767" s="69"/>
    </row>
    <row r="768" spans="5:5" ht="15.75" customHeight="1" x14ac:dyDescent="0.25">
      <c r="E768" s="69"/>
    </row>
    <row r="769" spans="5:5" ht="15.75" customHeight="1" x14ac:dyDescent="0.25">
      <c r="E769" s="69"/>
    </row>
    <row r="770" spans="5:5" ht="15.75" customHeight="1" x14ac:dyDescent="0.25">
      <c r="E770" s="69"/>
    </row>
    <row r="771" spans="5:5" ht="15.75" customHeight="1" x14ac:dyDescent="0.25">
      <c r="E771" s="69"/>
    </row>
    <row r="772" spans="5:5" ht="15.75" customHeight="1" x14ac:dyDescent="0.25">
      <c r="E772" s="69"/>
    </row>
    <row r="773" spans="5:5" ht="15.75" customHeight="1" x14ac:dyDescent="0.25">
      <c r="E773" s="69"/>
    </row>
    <row r="774" spans="5:5" ht="15.75" customHeight="1" x14ac:dyDescent="0.25">
      <c r="E774" s="69"/>
    </row>
    <row r="775" spans="5:5" ht="15.75" customHeight="1" x14ac:dyDescent="0.25">
      <c r="E775" s="69"/>
    </row>
    <row r="776" spans="5:5" ht="15.75" customHeight="1" x14ac:dyDescent="0.25">
      <c r="E776" s="69"/>
    </row>
    <row r="777" spans="5:5" ht="15.75" customHeight="1" x14ac:dyDescent="0.25">
      <c r="E777" s="69"/>
    </row>
    <row r="778" spans="5:5" ht="15.75" customHeight="1" x14ac:dyDescent="0.25">
      <c r="E778" s="69"/>
    </row>
    <row r="779" spans="5:5" ht="15.75" customHeight="1" x14ac:dyDescent="0.25">
      <c r="E779" s="69"/>
    </row>
    <row r="780" spans="5:5" ht="15.75" customHeight="1" x14ac:dyDescent="0.25">
      <c r="E780" s="69"/>
    </row>
    <row r="781" spans="5:5" ht="15.75" customHeight="1" x14ac:dyDescent="0.25">
      <c r="E781" s="69"/>
    </row>
    <row r="782" spans="5:5" ht="15.75" customHeight="1" x14ac:dyDescent="0.25">
      <c r="E782" s="69"/>
    </row>
    <row r="783" spans="5:5" ht="15.75" customHeight="1" x14ac:dyDescent="0.25">
      <c r="E783" s="69"/>
    </row>
    <row r="784" spans="5:5" ht="15.75" customHeight="1" x14ac:dyDescent="0.25">
      <c r="E784" s="69"/>
    </row>
    <row r="785" spans="5:5" ht="15.75" customHeight="1" x14ac:dyDescent="0.25">
      <c r="E785" s="69"/>
    </row>
    <row r="786" spans="5:5" ht="15.75" customHeight="1" x14ac:dyDescent="0.25">
      <c r="E786" s="69"/>
    </row>
    <row r="787" spans="5:5" ht="15.75" customHeight="1" x14ac:dyDescent="0.25">
      <c r="E787" s="69"/>
    </row>
    <row r="788" spans="5:5" ht="15.75" customHeight="1" x14ac:dyDescent="0.25">
      <c r="E788" s="69"/>
    </row>
    <row r="789" spans="5:5" ht="15.75" customHeight="1" x14ac:dyDescent="0.25">
      <c r="E789" s="69"/>
    </row>
    <row r="790" spans="5:5" ht="15.75" customHeight="1" x14ac:dyDescent="0.25">
      <c r="E790" s="69"/>
    </row>
    <row r="791" spans="5:5" ht="15.75" customHeight="1" x14ac:dyDescent="0.25">
      <c r="E791" s="69"/>
    </row>
    <row r="792" spans="5:5" ht="15.75" customHeight="1" x14ac:dyDescent="0.25">
      <c r="E792" s="69"/>
    </row>
    <row r="793" spans="5:5" ht="15.75" customHeight="1" x14ac:dyDescent="0.25">
      <c r="E793" s="69"/>
    </row>
    <row r="794" spans="5:5" ht="15.75" customHeight="1" x14ac:dyDescent="0.25">
      <c r="E794" s="69"/>
    </row>
    <row r="795" spans="5:5" ht="15.75" customHeight="1" x14ac:dyDescent="0.25">
      <c r="E795" s="69"/>
    </row>
    <row r="796" spans="5:5" ht="15.75" customHeight="1" x14ac:dyDescent="0.25">
      <c r="E796" s="69"/>
    </row>
    <row r="797" spans="5:5" ht="15.75" customHeight="1" x14ac:dyDescent="0.25">
      <c r="E797" s="69"/>
    </row>
    <row r="798" spans="5:5" ht="15.75" customHeight="1" x14ac:dyDescent="0.25">
      <c r="E798" s="69"/>
    </row>
    <row r="799" spans="5:5" ht="15.75" customHeight="1" x14ac:dyDescent="0.25">
      <c r="E799" s="69"/>
    </row>
    <row r="800" spans="5:5" ht="15.75" customHeight="1" x14ac:dyDescent="0.25">
      <c r="E800" s="69"/>
    </row>
    <row r="801" spans="5:5" ht="15.75" customHeight="1" x14ac:dyDescent="0.25">
      <c r="E801" s="69"/>
    </row>
    <row r="802" spans="5:5" ht="15.75" customHeight="1" x14ac:dyDescent="0.25">
      <c r="E802" s="69"/>
    </row>
    <row r="803" spans="5:5" ht="15.75" customHeight="1" x14ac:dyDescent="0.25">
      <c r="E803" s="69"/>
    </row>
    <row r="804" spans="5:5" ht="15.75" customHeight="1" x14ac:dyDescent="0.25">
      <c r="E804" s="69"/>
    </row>
    <row r="805" spans="5:5" ht="15.75" customHeight="1" x14ac:dyDescent="0.25">
      <c r="E805" s="69"/>
    </row>
    <row r="806" spans="5:5" ht="15.75" customHeight="1" x14ac:dyDescent="0.25">
      <c r="E806" s="69"/>
    </row>
    <row r="807" spans="5:5" ht="15.75" customHeight="1" x14ac:dyDescent="0.25">
      <c r="E807" s="69"/>
    </row>
    <row r="808" spans="5:5" ht="15.75" customHeight="1" x14ac:dyDescent="0.25">
      <c r="E808" s="69"/>
    </row>
    <row r="809" spans="5:5" ht="15.75" customHeight="1" x14ac:dyDescent="0.25">
      <c r="E809" s="69"/>
    </row>
    <row r="810" spans="5:5" ht="15.75" customHeight="1" x14ac:dyDescent="0.25">
      <c r="E810" s="69"/>
    </row>
    <row r="811" spans="5:5" ht="15.75" customHeight="1" x14ac:dyDescent="0.25">
      <c r="E811" s="69"/>
    </row>
    <row r="812" spans="5:5" ht="15.75" customHeight="1" x14ac:dyDescent="0.25">
      <c r="E812" s="69"/>
    </row>
    <row r="813" spans="5:5" ht="15.75" customHeight="1" x14ac:dyDescent="0.25">
      <c r="E813" s="69"/>
    </row>
    <row r="814" spans="5:5" ht="15.75" customHeight="1" x14ac:dyDescent="0.25">
      <c r="E814" s="69"/>
    </row>
    <row r="815" spans="5:5" ht="15.75" customHeight="1" x14ac:dyDescent="0.25">
      <c r="E815" s="69"/>
    </row>
    <row r="816" spans="5:5" ht="15.75" customHeight="1" x14ac:dyDescent="0.25">
      <c r="E816" s="69"/>
    </row>
    <row r="817" spans="5:5" ht="15.75" customHeight="1" x14ac:dyDescent="0.25">
      <c r="E817" s="69"/>
    </row>
    <row r="818" spans="5:5" ht="15.75" customHeight="1" x14ac:dyDescent="0.25">
      <c r="E818" s="69"/>
    </row>
    <row r="819" spans="5:5" ht="15.75" customHeight="1" x14ac:dyDescent="0.25">
      <c r="E819" s="69"/>
    </row>
    <row r="820" spans="5:5" ht="15.75" customHeight="1" x14ac:dyDescent="0.25">
      <c r="E820" s="69"/>
    </row>
    <row r="821" spans="5:5" ht="15.75" customHeight="1" x14ac:dyDescent="0.25">
      <c r="E821" s="69"/>
    </row>
    <row r="822" spans="5:5" ht="15.75" customHeight="1" x14ac:dyDescent="0.25">
      <c r="E822" s="69"/>
    </row>
    <row r="823" spans="5:5" ht="15.75" customHeight="1" x14ac:dyDescent="0.25">
      <c r="E823" s="69"/>
    </row>
    <row r="824" spans="5:5" ht="15.75" customHeight="1" x14ac:dyDescent="0.25">
      <c r="E824" s="69"/>
    </row>
    <row r="825" spans="5:5" ht="15.75" customHeight="1" x14ac:dyDescent="0.25">
      <c r="E825" s="69"/>
    </row>
    <row r="826" spans="5:5" ht="15.75" customHeight="1" x14ac:dyDescent="0.25">
      <c r="E826" s="69"/>
    </row>
    <row r="827" spans="5:5" ht="15.75" customHeight="1" x14ac:dyDescent="0.25">
      <c r="E827" s="69"/>
    </row>
    <row r="828" spans="5:5" ht="15.75" customHeight="1" x14ac:dyDescent="0.25">
      <c r="E828" s="69"/>
    </row>
    <row r="829" spans="5:5" ht="15.75" customHeight="1" x14ac:dyDescent="0.25">
      <c r="E829" s="69"/>
    </row>
    <row r="830" spans="5:5" ht="15.75" customHeight="1" x14ac:dyDescent="0.25">
      <c r="E830" s="69"/>
    </row>
    <row r="831" spans="5:5" ht="15.75" customHeight="1" x14ac:dyDescent="0.25">
      <c r="E831" s="69"/>
    </row>
    <row r="832" spans="5:5" ht="15.75" customHeight="1" x14ac:dyDescent="0.25">
      <c r="E832" s="69"/>
    </row>
    <row r="833" spans="5:5" ht="15.75" customHeight="1" x14ac:dyDescent="0.25">
      <c r="E833" s="69"/>
    </row>
    <row r="834" spans="5:5" ht="15.75" customHeight="1" x14ac:dyDescent="0.25">
      <c r="E834" s="69"/>
    </row>
    <row r="835" spans="5:5" ht="15.75" customHeight="1" x14ac:dyDescent="0.25">
      <c r="E835" s="69"/>
    </row>
    <row r="836" spans="5:5" ht="15.75" customHeight="1" x14ac:dyDescent="0.25">
      <c r="E836" s="69"/>
    </row>
    <row r="837" spans="5:5" ht="15.75" customHeight="1" x14ac:dyDescent="0.25">
      <c r="E837" s="69"/>
    </row>
    <row r="838" spans="5:5" ht="15.75" customHeight="1" x14ac:dyDescent="0.25">
      <c r="E838" s="69"/>
    </row>
    <row r="839" spans="5:5" ht="15.75" customHeight="1" x14ac:dyDescent="0.25">
      <c r="E839" s="69"/>
    </row>
    <row r="840" spans="5:5" ht="15.75" customHeight="1" x14ac:dyDescent="0.25">
      <c r="E840" s="69"/>
    </row>
    <row r="841" spans="5:5" ht="15.75" customHeight="1" x14ac:dyDescent="0.25">
      <c r="E841" s="69"/>
    </row>
    <row r="842" spans="5:5" ht="15.75" customHeight="1" x14ac:dyDescent="0.25">
      <c r="E842" s="69"/>
    </row>
    <row r="843" spans="5:5" ht="15.75" customHeight="1" x14ac:dyDescent="0.25">
      <c r="E843" s="69"/>
    </row>
    <row r="844" spans="5:5" ht="15.75" customHeight="1" x14ac:dyDescent="0.25">
      <c r="E844" s="69"/>
    </row>
    <row r="845" spans="5:5" ht="15.75" customHeight="1" x14ac:dyDescent="0.25">
      <c r="E845" s="69"/>
    </row>
    <row r="846" spans="5:5" ht="15.75" customHeight="1" x14ac:dyDescent="0.25">
      <c r="E846" s="69"/>
    </row>
    <row r="847" spans="5:5" ht="15.75" customHeight="1" x14ac:dyDescent="0.25">
      <c r="E847" s="69"/>
    </row>
    <row r="848" spans="5:5" ht="15.75" customHeight="1" x14ac:dyDescent="0.25">
      <c r="E848" s="69"/>
    </row>
    <row r="849" spans="5:5" ht="15.75" customHeight="1" x14ac:dyDescent="0.25">
      <c r="E849" s="69"/>
    </row>
    <row r="850" spans="5:5" ht="15.75" customHeight="1" x14ac:dyDescent="0.25">
      <c r="E850" s="69"/>
    </row>
    <row r="851" spans="5:5" ht="15.75" customHeight="1" x14ac:dyDescent="0.25">
      <c r="E851" s="69"/>
    </row>
    <row r="852" spans="5:5" ht="15.75" customHeight="1" x14ac:dyDescent="0.25">
      <c r="E852" s="69"/>
    </row>
    <row r="853" spans="5:5" ht="15.75" customHeight="1" x14ac:dyDescent="0.25">
      <c r="E853" s="69"/>
    </row>
    <row r="854" spans="5:5" ht="15.75" customHeight="1" x14ac:dyDescent="0.25">
      <c r="E854" s="69"/>
    </row>
    <row r="855" spans="5:5" ht="15.75" customHeight="1" x14ac:dyDescent="0.25">
      <c r="E855" s="69"/>
    </row>
    <row r="856" spans="5:5" ht="15.75" customHeight="1" x14ac:dyDescent="0.25">
      <c r="E856" s="69"/>
    </row>
    <row r="857" spans="5:5" ht="15.75" customHeight="1" x14ac:dyDescent="0.25">
      <c r="E857" s="69"/>
    </row>
    <row r="858" spans="5:5" ht="15.75" customHeight="1" x14ac:dyDescent="0.25">
      <c r="E858" s="69"/>
    </row>
    <row r="859" spans="5:5" ht="15.75" customHeight="1" x14ac:dyDescent="0.25">
      <c r="E859" s="69"/>
    </row>
    <row r="860" spans="5:5" ht="15.75" customHeight="1" x14ac:dyDescent="0.25">
      <c r="E860" s="69"/>
    </row>
    <row r="861" spans="5:5" ht="15.75" customHeight="1" x14ac:dyDescent="0.25">
      <c r="E861" s="69"/>
    </row>
    <row r="862" spans="5:5" ht="15.75" customHeight="1" x14ac:dyDescent="0.25">
      <c r="E862" s="69"/>
    </row>
    <row r="863" spans="5:5" ht="15.75" customHeight="1" x14ac:dyDescent="0.25">
      <c r="E863" s="69"/>
    </row>
    <row r="864" spans="5:5" ht="15.75" customHeight="1" x14ac:dyDescent="0.25">
      <c r="E864" s="69"/>
    </row>
    <row r="865" spans="5:5" ht="15.75" customHeight="1" x14ac:dyDescent="0.25">
      <c r="E865" s="69"/>
    </row>
    <row r="866" spans="5:5" ht="15.75" customHeight="1" x14ac:dyDescent="0.25">
      <c r="E866" s="69"/>
    </row>
    <row r="867" spans="5:5" ht="15.75" customHeight="1" x14ac:dyDescent="0.25">
      <c r="E867" s="69"/>
    </row>
    <row r="868" spans="5:5" ht="15.75" customHeight="1" x14ac:dyDescent="0.25">
      <c r="E868" s="69"/>
    </row>
    <row r="869" spans="5:5" ht="15.75" customHeight="1" x14ac:dyDescent="0.25">
      <c r="E869" s="69"/>
    </row>
    <row r="870" spans="5:5" ht="15.75" customHeight="1" x14ac:dyDescent="0.25">
      <c r="E870" s="69"/>
    </row>
    <row r="871" spans="5:5" ht="15.75" customHeight="1" x14ac:dyDescent="0.25">
      <c r="E871" s="69"/>
    </row>
    <row r="872" spans="5:5" ht="15.75" customHeight="1" x14ac:dyDescent="0.25">
      <c r="E872" s="69"/>
    </row>
    <row r="873" spans="5:5" ht="15.75" customHeight="1" x14ac:dyDescent="0.25">
      <c r="E873" s="69"/>
    </row>
    <row r="874" spans="5:5" ht="15.75" customHeight="1" x14ac:dyDescent="0.25">
      <c r="E874" s="69"/>
    </row>
    <row r="875" spans="5:5" ht="15.75" customHeight="1" x14ac:dyDescent="0.25">
      <c r="E875" s="69"/>
    </row>
    <row r="876" spans="5:5" ht="15.75" customHeight="1" x14ac:dyDescent="0.25">
      <c r="E876" s="69"/>
    </row>
    <row r="877" spans="5:5" ht="15.75" customHeight="1" x14ac:dyDescent="0.25">
      <c r="E877" s="69"/>
    </row>
    <row r="878" spans="5:5" ht="15.75" customHeight="1" x14ac:dyDescent="0.25">
      <c r="E878" s="69"/>
    </row>
    <row r="879" spans="5:5" ht="15.75" customHeight="1" x14ac:dyDescent="0.25">
      <c r="E879" s="69"/>
    </row>
    <row r="880" spans="5:5" ht="15.75" customHeight="1" x14ac:dyDescent="0.25">
      <c r="E880" s="69"/>
    </row>
    <row r="881" spans="5:5" ht="15.75" customHeight="1" x14ac:dyDescent="0.25">
      <c r="E881" s="69"/>
    </row>
    <row r="882" spans="5:5" ht="15.75" customHeight="1" x14ac:dyDescent="0.25">
      <c r="E882" s="69"/>
    </row>
    <row r="883" spans="5:5" ht="15.75" customHeight="1" x14ac:dyDescent="0.25">
      <c r="E883" s="69"/>
    </row>
    <row r="884" spans="5:5" ht="15.75" customHeight="1" x14ac:dyDescent="0.25">
      <c r="E884" s="69"/>
    </row>
    <row r="885" spans="5:5" ht="15.75" customHeight="1" x14ac:dyDescent="0.25">
      <c r="E885" s="69"/>
    </row>
    <row r="886" spans="5:5" ht="15.75" customHeight="1" x14ac:dyDescent="0.25">
      <c r="E886" s="69"/>
    </row>
    <row r="887" spans="5:5" ht="15.75" customHeight="1" x14ac:dyDescent="0.25">
      <c r="E887" s="69"/>
    </row>
    <row r="888" spans="5:5" ht="15.75" customHeight="1" x14ac:dyDescent="0.25">
      <c r="E888" s="69"/>
    </row>
    <row r="889" spans="5:5" ht="15.75" customHeight="1" x14ac:dyDescent="0.25">
      <c r="E889" s="69"/>
    </row>
    <row r="890" spans="5:5" ht="15.75" customHeight="1" x14ac:dyDescent="0.25">
      <c r="E890" s="69"/>
    </row>
    <row r="891" spans="5:5" ht="15.75" customHeight="1" x14ac:dyDescent="0.25">
      <c r="E891" s="69"/>
    </row>
    <row r="892" spans="5:5" ht="15.75" customHeight="1" x14ac:dyDescent="0.25">
      <c r="E892" s="69"/>
    </row>
    <row r="893" spans="5:5" ht="15.75" customHeight="1" x14ac:dyDescent="0.25">
      <c r="E893" s="69"/>
    </row>
    <row r="894" spans="5:5" ht="15.75" customHeight="1" x14ac:dyDescent="0.25">
      <c r="E894" s="69"/>
    </row>
    <row r="895" spans="5:5" ht="15.75" customHeight="1" x14ac:dyDescent="0.25">
      <c r="E895" s="69"/>
    </row>
    <row r="896" spans="5:5" ht="15.75" customHeight="1" x14ac:dyDescent="0.25">
      <c r="E896" s="69"/>
    </row>
    <row r="897" spans="5:5" ht="15.75" customHeight="1" x14ac:dyDescent="0.25">
      <c r="E897" s="69"/>
    </row>
    <row r="898" spans="5:5" ht="15.75" customHeight="1" x14ac:dyDescent="0.25">
      <c r="E898" s="69"/>
    </row>
    <row r="899" spans="5:5" ht="15.75" customHeight="1" x14ac:dyDescent="0.25">
      <c r="E899" s="69"/>
    </row>
    <row r="900" spans="5:5" ht="15.75" customHeight="1" x14ac:dyDescent="0.25">
      <c r="E900" s="69"/>
    </row>
    <row r="901" spans="5:5" ht="15.75" customHeight="1" x14ac:dyDescent="0.25">
      <c r="E901" s="69"/>
    </row>
    <row r="902" spans="5:5" ht="15.75" customHeight="1" x14ac:dyDescent="0.25">
      <c r="E902" s="69"/>
    </row>
    <row r="903" spans="5:5" ht="15.75" customHeight="1" x14ac:dyDescent="0.25">
      <c r="E903" s="69"/>
    </row>
    <row r="904" spans="5:5" ht="15.75" customHeight="1" x14ac:dyDescent="0.25">
      <c r="E904" s="69"/>
    </row>
    <row r="905" spans="5:5" ht="15.75" customHeight="1" x14ac:dyDescent="0.25">
      <c r="E905" s="69"/>
    </row>
    <row r="906" spans="5:5" ht="15.75" customHeight="1" x14ac:dyDescent="0.25">
      <c r="E906" s="69"/>
    </row>
    <row r="907" spans="5:5" ht="15.75" customHeight="1" x14ac:dyDescent="0.25">
      <c r="E907" s="69"/>
    </row>
    <row r="908" spans="5:5" ht="15.75" customHeight="1" x14ac:dyDescent="0.25">
      <c r="E908" s="69"/>
    </row>
    <row r="909" spans="5:5" ht="15.75" customHeight="1" x14ac:dyDescent="0.25">
      <c r="E909" s="69"/>
    </row>
    <row r="910" spans="5:5" ht="15.75" customHeight="1" x14ac:dyDescent="0.25">
      <c r="E910" s="69"/>
    </row>
    <row r="911" spans="5:5" ht="15.75" customHeight="1" x14ac:dyDescent="0.25">
      <c r="E911" s="69"/>
    </row>
    <row r="912" spans="5:5" ht="15.75" customHeight="1" x14ac:dyDescent="0.25">
      <c r="E912" s="69"/>
    </row>
    <row r="913" spans="5:5" ht="15.75" customHeight="1" x14ac:dyDescent="0.25">
      <c r="E913" s="69"/>
    </row>
    <row r="914" spans="5:5" ht="15.75" customHeight="1" x14ac:dyDescent="0.25">
      <c r="E914" s="69"/>
    </row>
    <row r="915" spans="5:5" ht="15.75" customHeight="1" x14ac:dyDescent="0.25">
      <c r="E915" s="69"/>
    </row>
    <row r="916" spans="5:5" ht="15.75" customHeight="1" x14ac:dyDescent="0.25">
      <c r="E916" s="69"/>
    </row>
    <row r="917" spans="5:5" ht="15.75" customHeight="1" x14ac:dyDescent="0.25">
      <c r="E917" s="69"/>
    </row>
    <row r="918" spans="5:5" ht="15.75" customHeight="1" x14ac:dyDescent="0.25">
      <c r="E918" s="69"/>
    </row>
    <row r="919" spans="5:5" ht="15.75" customHeight="1" x14ac:dyDescent="0.25">
      <c r="E919" s="69"/>
    </row>
    <row r="920" spans="5:5" ht="15.75" customHeight="1" x14ac:dyDescent="0.25">
      <c r="E920" s="69"/>
    </row>
    <row r="921" spans="5:5" ht="15.75" customHeight="1" x14ac:dyDescent="0.25">
      <c r="E921" s="69"/>
    </row>
    <row r="922" spans="5:5" ht="15.75" customHeight="1" x14ac:dyDescent="0.25">
      <c r="E922" s="69"/>
    </row>
    <row r="923" spans="5:5" ht="15.75" customHeight="1" x14ac:dyDescent="0.25">
      <c r="E923" s="69"/>
    </row>
    <row r="924" spans="5:5" ht="15.75" customHeight="1" x14ac:dyDescent="0.25">
      <c r="E924" s="69"/>
    </row>
    <row r="925" spans="5:5" ht="15.75" customHeight="1" x14ac:dyDescent="0.25">
      <c r="E925" s="69"/>
    </row>
    <row r="926" spans="5:5" ht="15.75" customHeight="1" x14ac:dyDescent="0.25">
      <c r="E926" s="69"/>
    </row>
    <row r="927" spans="5:5" ht="15.75" customHeight="1" x14ac:dyDescent="0.25">
      <c r="E927" s="69"/>
    </row>
    <row r="928" spans="5:5" ht="15.75" customHeight="1" x14ac:dyDescent="0.25">
      <c r="E928" s="69"/>
    </row>
    <row r="929" spans="5:5" ht="15.75" customHeight="1" x14ac:dyDescent="0.25">
      <c r="E929" s="69"/>
    </row>
    <row r="930" spans="5:5" ht="15.75" customHeight="1" x14ac:dyDescent="0.25">
      <c r="E930" s="69"/>
    </row>
    <row r="931" spans="5:5" ht="15.75" customHeight="1" x14ac:dyDescent="0.25">
      <c r="E931" s="69"/>
    </row>
    <row r="932" spans="5:5" ht="15.75" customHeight="1" x14ac:dyDescent="0.25">
      <c r="E932" s="69"/>
    </row>
    <row r="933" spans="5:5" ht="15.75" customHeight="1" x14ac:dyDescent="0.25">
      <c r="E933" s="69"/>
    </row>
    <row r="934" spans="5:5" ht="15.75" customHeight="1" x14ac:dyDescent="0.25">
      <c r="E934" s="69"/>
    </row>
    <row r="935" spans="5:5" ht="15.75" customHeight="1" x14ac:dyDescent="0.25">
      <c r="E935" s="69"/>
    </row>
    <row r="936" spans="5:5" ht="15.75" customHeight="1" x14ac:dyDescent="0.25">
      <c r="E936" s="69"/>
    </row>
    <row r="937" spans="5:5" ht="15.75" customHeight="1" x14ac:dyDescent="0.25">
      <c r="E937" s="69"/>
    </row>
    <row r="938" spans="5:5" ht="15.75" customHeight="1" x14ac:dyDescent="0.25">
      <c r="E938" s="69"/>
    </row>
    <row r="939" spans="5:5" ht="15.75" customHeight="1" x14ac:dyDescent="0.25">
      <c r="E939" s="69"/>
    </row>
    <row r="940" spans="5:5" ht="15.75" customHeight="1" x14ac:dyDescent="0.25">
      <c r="E940" s="69"/>
    </row>
    <row r="941" spans="5:5" ht="15.75" customHeight="1" x14ac:dyDescent="0.25">
      <c r="E941" s="69"/>
    </row>
    <row r="942" spans="5:5" ht="15.75" customHeight="1" x14ac:dyDescent="0.25">
      <c r="E942" s="69"/>
    </row>
    <row r="943" spans="5:5" ht="15.75" customHeight="1" x14ac:dyDescent="0.25">
      <c r="E943" s="69"/>
    </row>
    <row r="944" spans="5:5" ht="15.75" customHeight="1" x14ac:dyDescent="0.25">
      <c r="E944" s="69"/>
    </row>
    <row r="945" spans="5:5" ht="15.75" customHeight="1" x14ac:dyDescent="0.25">
      <c r="E945" s="69"/>
    </row>
    <row r="946" spans="5:5" ht="15.75" customHeight="1" x14ac:dyDescent="0.25">
      <c r="E946" s="69"/>
    </row>
    <row r="947" spans="5:5" ht="15.75" customHeight="1" x14ac:dyDescent="0.25">
      <c r="E947" s="69"/>
    </row>
    <row r="948" spans="5:5" ht="15.75" customHeight="1" x14ac:dyDescent="0.25">
      <c r="E948" s="69"/>
    </row>
    <row r="949" spans="5:5" ht="15.75" customHeight="1" x14ac:dyDescent="0.25">
      <c r="E949" s="69"/>
    </row>
    <row r="950" spans="5:5" ht="15.75" customHeight="1" x14ac:dyDescent="0.25">
      <c r="E950" s="69"/>
    </row>
    <row r="951" spans="5:5" ht="15.75" customHeight="1" x14ac:dyDescent="0.25">
      <c r="E951" s="69"/>
    </row>
    <row r="952" spans="5:5" ht="15.75" customHeight="1" x14ac:dyDescent="0.25">
      <c r="E952" s="69"/>
    </row>
    <row r="953" spans="5:5" ht="15.75" customHeight="1" x14ac:dyDescent="0.25">
      <c r="E953" s="69"/>
    </row>
    <row r="954" spans="5:5" ht="15.75" customHeight="1" x14ac:dyDescent="0.25">
      <c r="E954" s="69"/>
    </row>
    <row r="955" spans="5:5" ht="15.75" customHeight="1" x14ac:dyDescent="0.25">
      <c r="E955" s="69"/>
    </row>
    <row r="956" spans="5:5" ht="15.75" customHeight="1" x14ac:dyDescent="0.25">
      <c r="E956" s="69"/>
    </row>
    <row r="957" spans="5:5" ht="15.75" customHeight="1" x14ac:dyDescent="0.25">
      <c r="E957" s="69"/>
    </row>
    <row r="958" spans="5:5" ht="15.75" customHeight="1" x14ac:dyDescent="0.25">
      <c r="E958" s="69"/>
    </row>
    <row r="959" spans="5:5" ht="15.75" customHeight="1" x14ac:dyDescent="0.25">
      <c r="E959" s="69"/>
    </row>
    <row r="960" spans="5:5" ht="15.75" customHeight="1" x14ac:dyDescent="0.25">
      <c r="E960" s="69"/>
    </row>
    <row r="961" spans="5:5" ht="15.75" customHeight="1" x14ac:dyDescent="0.25">
      <c r="E961" s="69"/>
    </row>
    <row r="962" spans="5:5" ht="15.75" customHeight="1" x14ac:dyDescent="0.25">
      <c r="E962" s="69"/>
    </row>
    <row r="963" spans="5:5" ht="15.75" customHeight="1" x14ac:dyDescent="0.25">
      <c r="E963" s="69"/>
    </row>
    <row r="964" spans="5:5" ht="15.75" customHeight="1" x14ac:dyDescent="0.25">
      <c r="E964" s="69"/>
    </row>
    <row r="965" spans="5:5" ht="15.75" customHeight="1" x14ac:dyDescent="0.25">
      <c r="E965" s="69"/>
    </row>
    <row r="966" spans="5:5" ht="15.75" customHeight="1" x14ac:dyDescent="0.25">
      <c r="E966" s="69"/>
    </row>
    <row r="967" spans="5:5" ht="15.75" customHeight="1" x14ac:dyDescent="0.25">
      <c r="E967" s="69"/>
    </row>
    <row r="968" spans="5:5" ht="15.75" customHeight="1" x14ac:dyDescent="0.25">
      <c r="E968" s="69"/>
    </row>
    <row r="969" spans="5:5" ht="15.75" customHeight="1" x14ac:dyDescent="0.25">
      <c r="E969" s="69"/>
    </row>
    <row r="970" spans="5:5" ht="15.75" customHeight="1" x14ac:dyDescent="0.25">
      <c r="E970" s="69"/>
    </row>
    <row r="971" spans="5:5" ht="15.75" customHeight="1" x14ac:dyDescent="0.25">
      <c r="E971" s="69"/>
    </row>
    <row r="972" spans="5:5" ht="15.75" customHeight="1" x14ac:dyDescent="0.25">
      <c r="E972" s="69"/>
    </row>
    <row r="973" spans="5:5" ht="15.75" customHeight="1" x14ac:dyDescent="0.25">
      <c r="E973" s="69"/>
    </row>
    <row r="974" spans="5:5" ht="15.75" customHeight="1" x14ac:dyDescent="0.25">
      <c r="E974" s="69"/>
    </row>
    <row r="975" spans="5:5" ht="15.75" customHeight="1" x14ac:dyDescent="0.25">
      <c r="E975" s="69"/>
    </row>
    <row r="976" spans="5:5" ht="15.75" customHeight="1" x14ac:dyDescent="0.25">
      <c r="E976" s="69"/>
    </row>
    <row r="977" spans="5:5" ht="15.75" customHeight="1" x14ac:dyDescent="0.25">
      <c r="E977" s="69"/>
    </row>
    <row r="978" spans="5:5" ht="15.75" customHeight="1" x14ac:dyDescent="0.25">
      <c r="E978" s="69"/>
    </row>
    <row r="979" spans="5:5" ht="15.75" customHeight="1" x14ac:dyDescent="0.25">
      <c r="E979" s="69"/>
    </row>
    <row r="980" spans="5:5" ht="15.75" customHeight="1" x14ac:dyDescent="0.25">
      <c r="E980" s="69"/>
    </row>
    <row r="981" spans="5:5" ht="15.75" customHeight="1" x14ac:dyDescent="0.25">
      <c r="E981" s="69"/>
    </row>
    <row r="982" spans="5:5" ht="15.75" customHeight="1" x14ac:dyDescent="0.25">
      <c r="E982" s="69"/>
    </row>
    <row r="983" spans="5:5" ht="15.75" customHeight="1" x14ac:dyDescent="0.25">
      <c r="E983" s="69"/>
    </row>
    <row r="984" spans="5:5" ht="15.75" customHeight="1" x14ac:dyDescent="0.25">
      <c r="E984" s="69"/>
    </row>
    <row r="985" spans="5:5" ht="15.75" customHeight="1" x14ac:dyDescent="0.25">
      <c r="E985" s="69"/>
    </row>
    <row r="986" spans="5:5" ht="15.75" customHeight="1" x14ac:dyDescent="0.25">
      <c r="E986" s="69"/>
    </row>
    <row r="987" spans="5:5" ht="15.75" customHeight="1" x14ac:dyDescent="0.25">
      <c r="E987" s="69"/>
    </row>
    <row r="988" spans="5:5" ht="15.75" customHeight="1" x14ac:dyDescent="0.25">
      <c r="E988" s="69"/>
    </row>
    <row r="989" spans="5:5" ht="15.75" customHeight="1" x14ac:dyDescent="0.25">
      <c r="E989" s="69"/>
    </row>
    <row r="990" spans="5:5" ht="15.75" customHeight="1" x14ac:dyDescent="0.25">
      <c r="E990" s="69"/>
    </row>
    <row r="991" spans="5:5" ht="15.75" customHeight="1" x14ac:dyDescent="0.25">
      <c r="E991" s="69"/>
    </row>
    <row r="992" spans="5:5" ht="15.75" customHeight="1" x14ac:dyDescent="0.25">
      <c r="E992" s="69"/>
    </row>
    <row r="993" spans="5:5" ht="15.75" customHeight="1" x14ac:dyDescent="0.25">
      <c r="E993" s="69"/>
    </row>
    <row r="994" spans="5:5" ht="15.75" customHeight="1" x14ac:dyDescent="0.25">
      <c r="E994" s="69"/>
    </row>
    <row r="995" spans="5:5" ht="15.75" customHeight="1" x14ac:dyDescent="0.25">
      <c r="E995" s="69"/>
    </row>
    <row r="996" spans="5:5" ht="15.75" customHeight="1" x14ac:dyDescent="0.25">
      <c r="E996" s="69"/>
    </row>
    <row r="997" spans="5:5" ht="15.75" customHeight="1" x14ac:dyDescent="0.25">
      <c r="E997" s="69"/>
    </row>
    <row r="998" spans="5:5" ht="15.75" customHeight="1" x14ac:dyDescent="0.25">
      <c r="E998" s="69"/>
    </row>
    <row r="999" spans="5:5" ht="15.75" customHeight="1" x14ac:dyDescent="0.25">
      <c r="E999" s="69"/>
    </row>
    <row r="1000" spans="5:5" ht="15.75" customHeight="1" x14ac:dyDescent="0.25">
      <c r="E1000" s="69"/>
    </row>
    <row r="1001" spans="5:5" ht="15.75" customHeight="1" x14ac:dyDescent="0.25">
      <c r="E1001" s="69"/>
    </row>
    <row r="1002" spans="5:5" ht="15.75" customHeight="1" x14ac:dyDescent="0.25">
      <c r="E1002" s="69"/>
    </row>
    <row r="1003" spans="5:5" ht="15.75" customHeight="1" x14ac:dyDescent="0.25">
      <c r="E1003" s="69"/>
    </row>
    <row r="1004" spans="5:5" ht="15.75" customHeight="1" x14ac:dyDescent="0.25">
      <c r="E1004" s="69"/>
    </row>
    <row r="1005" spans="5:5" ht="15.75" customHeight="1" x14ac:dyDescent="0.25">
      <c r="E1005" s="69"/>
    </row>
    <row r="1006" spans="5:5" ht="15.75" customHeight="1" x14ac:dyDescent="0.25">
      <c r="E1006" s="69"/>
    </row>
    <row r="1007" spans="5:5" ht="15.75" customHeight="1" x14ac:dyDescent="0.25">
      <c r="E1007" s="69"/>
    </row>
    <row r="1008" spans="5:5" ht="15.75" customHeight="1" x14ac:dyDescent="0.25">
      <c r="E1008" s="69"/>
    </row>
    <row r="1009" spans="5:5" ht="15.75" customHeight="1" x14ac:dyDescent="0.25">
      <c r="E1009" s="69"/>
    </row>
    <row r="1010" spans="5:5" ht="15.75" customHeight="1" x14ac:dyDescent="0.25">
      <c r="E1010" s="69"/>
    </row>
    <row r="1011" spans="5:5" ht="15.75" customHeight="1" x14ac:dyDescent="0.25">
      <c r="E1011" s="69"/>
    </row>
    <row r="1012" spans="5:5" ht="15.75" customHeight="1" x14ac:dyDescent="0.25">
      <c r="E1012" s="69"/>
    </row>
    <row r="1013" spans="5:5" ht="15.75" customHeight="1" x14ac:dyDescent="0.25">
      <c r="E1013" s="69"/>
    </row>
    <row r="1014" spans="5:5" ht="15.75" customHeight="1" x14ac:dyDescent="0.25">
      <c r="E1014" s="69"/>
    </row>
    <row r="1015" spans="5:5" ht="15.75" customHeight="1" x14ac:dyDescent="0.25">
      <c r="E1015" s="69"/>
    </row>
    <row r="1016" spans="5:5" ht="15.75" customHeight="1" x14ac:dyDescent="0.25">
      <c r="E1016" s="69"/>
    </row>
    <row r="1017" spans="5:5" ht="15.75" customHeight="1" x14ac:dyDescent="0.25">
      <c r="E1017" s="69"/>
    </row>
  </sheetData>
  <mergeCells count="10">
    <mergeCell ref="A68:I68"/>
    <mergeCell ref="A69:I69"/>
    <mergeCell ref="A70:I70"/>
    <mergeCell ref="A6:I6"/>
    <mergeCell ref="B7:I7"/>
    <mergeCell ref="A8:I8"/>
    <mergeCell ref="A61:B61"/>
    <mergeCell ref="G61:I61"/>
    <mergeCell ref="A63:B63"/>
    <mergeCell ref="G63:I63"/>
  </mergeCells>
  <conditionalFormatting sqref="D1:D5 D9:D67 D71:D1017">
    <cfRule type="timePeriod" dxfId="1" priority="1" timePeriod="today">
      <formula>FLOOR(D1,1)=TODAY()</formula>
    </cfRule>
  </conditionalFormatting>
  <conditionalFormatting sqref="E1:E9 E60:E1017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2025-04-10T15:09:36Z</dcterms:created>
  <dcterms:modified xsi:type="dcterms:W3CDTF">2025-04-10T15:10:23Z</dcterms:modified>
</cp:coreProperties>
</file>