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99cm08\Desktop\finanzas final\"/>
    </mc:Choice>
  </mc:AlternateContent>
  <bookViews>
    <workbookView xWindow="0" yWindow="0" windowWidth="11670" windowHeight="4635"/>
  </bookViews>
  <sheets>
    <sheet name="Cambio del Patrimonio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  <c r="F22" i="1"/>
  <c r="F18" i="1"/>
  <c r="F24" i="1" s="1"/>
  <c r="E18" i="1"/>
  <c r="E24" i="1" s="1"/>
</calcChain>
</file>

<file path=xl/sharedStrings.xml><?xml version="1.0" encoding="utf-8"?>
<sst xmlns="http://schemas.openxmlformats.org/spreadsheetml/2006/main" count="35" uniqueCount="25">
  <si>
    <t>Nombre de la Institución</t>
  </si>
  <si>
    <t>Estado de Cambio de Activo Neto / Patrimonio</t>
  </si>
  <si>
    <t>Del ejercicio terminado al 31 de diciembre de 2022 y 2021</t>
  </si>
  <si>
    <t>(Valores en RD$)</t>
  </si>
  <si>
    <t>Capital Aportado</t>
  </si>
  <si>
    <t>Cambios en Políticas Contables</t>
  </si>
  <si>
    <t>Reservas</t>
  </si>
  <si>
    <t>Resultados Acumulados(Déficit)</t>
  </si>
  <si>
    <t>Total Activos Netos / Patrimonio</t>
  </si>
  <si>
    <t>Saldo al 01 de enero de 2020</t>
  </si>
  <si>
    <t xml:space="preserve">Cambio en políticas contables </t>
  </si>
  <si>
    <t>Revaluación de Propiedad, planta y equipo</t>
  </si>
  <si>
    <t>Ajuste al patrimonio</t>
  </si>
  <si>
    <t>Resultado del período</t>
  </si>
  <si>
    <t>Saldo al 31 de diciembre de 2020</t>
  </si>
  <si>
    <t>Saldo al 31 de diciembre de 2021</t>
  </si>
  <si>
    <t>Saldo al 31 de diciembre de 2022</t>
  </si>
  <si>
    <t>Mtro. Editrudis Beltrán Crisóstomo</t>
  </si>
  <si>
    <t>Mtro. Ramón Desangles Flores</t>
  </si>
  <si>
    <t>Rector</t>
  </si>
  <si>
    <t>Vicerrector Administrativo</t>
  </si>
  <si>
    <t xml:space="preserve">Mtro. José Nicolás Cruz </t>
  </si>
  <si>
    <r>
      <rPr>
        <u/>
        <sz val="14"/>
        <color theme="1"/>
        <rFont val="Calibri"/>
        <family val="2"/>
        <scheme val="minor"/>
      </rPr>
      <t>Mtra. Judith Cabrera Santiago</t>
    </r>
    <r>
      <rPr>
        <sz val="14"/>
        <color theme="1"/>
        <rFont val="Calibri"/>
        <family val="2"/>
        <scheme val="minor"/>
      </rPr>
      <t xml:space="preserve"> </t>
    </r>
  </si>
  <si>
    <t>Contralor General</t>
  </si>
  <si>
    <t>Directora Contabilidad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</si>
</sst>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31F20"/>
      <name val="Times New Roman"/>
      <family val="1"/>
    </font>
    <font>
      <b/>
      <sz val="9"/>
      <color rgb="FF231F20"/>
      <name val="Times New Roman"/>
      <family val="1"/>
    </font>
    <font>
      <sz val="7.5"/>
      <color theme="1"/>
      <name val="Calibri"/>
      <family val="2"/>
      <scheme val="minor"/>
    </font>
    <font>
      <b/>
      <sz val="12"/>
      <color rgb="FF231F20"/>
      <name val="Times New Roman"/>
      <family val="1"/>
    </font>
    <font>
      <sz val="12"/>
      <color rgb="FF231F20"/>
      <name val="Times New Roman"/>
      <family val="1"/>
    </font>
    <font>
      <sz val="12"/>
      <color theme="1"/>
      <name val="Calibri"/>
      <family val="2"/>
      <scheme val="minor"/>
    </font>
    <font>
      <sz val="11"/>
      <color rgb="FF231F20"/>
      <name val="Times New Roman"/>
      <family val="1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64" fontId="7" fillId="0" borderId="0" xfId="1" applyNumberFormat="1" applyFont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164" fontId="7" fillId="0" borderId="0" xfId="1" applyNumberFormat="1" applyFont="1" applyAlignment="1">
      <alignment horizontal="left" vertical="center" wrapText="1" indent="8"/>
    </xf>
    <xf numFmtId="164" fontId="8" fillId="0" borderId="0" xfId="1" applyNumberFormat="1" applyFont="1" applyAlignment="1">
      <alignment vertical="top" wrapText="1"/>
    </xf>
    <xf numFmtId="164" fontId="0" fillId="0" borderId="0" xfId="1" applyNumberFormat="1" applyFont="1"/>
    <xf numFmtId="164" fontId="8" fillId="0" borderId="0" xfId="1" applyNumberFormat="1" applyFont="1" applyBorder="1" applyAlignment="1">
      <alignment vertical="top" wrapText="1"/>
    </xf>
    <xf numFmtId="164" fontId="7" fillId="0" borderId="0" xfId="1" applyNumberFormat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left" vertical="center" wrapText="1" indent="8"/>
    </xf>
    <xf numFmtId="164" fontId="6" fillId="0" borderId="2" xfId="1" applyNumberFormat="1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3" fontId="6" fillId="0" borderId="0" xfId="0" applyNumberFormat="1" applyFont="1" applyAlignment="1">
      <alignment horizontal="right" vertical="center" wrapText="1"/>
    </xf>
    <xf numFmtId="4" fontId="10" fillId="0" borderId="0" xfId="0" applyNumberFormat="1" applyFont="1" applyAlignment="1">
      <alignment horizontal="center"/>
    </xf>
    <xf numFmtId="4" fontId="0" fillId="0" borderId="0" xfId="0" applyNumberForma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4" fontId="11" fillId="0" borderId="0" xfId="0" applyNumberFormat="1" applyFont="1"/>
    <xf numFmtId="4" fontId="10" fillId="0" borderId="0" xfId="0" applyNumberFormat="1" applyFont="1"/>
    <xf numFmtId="0" fontId="10" fillId="0" borderId="0" xfId="0" applyFont="1"/>
    <xf numFmtId="0" fontId="8" fillId="0" borderId="0" xfId="0" applyFont="1"/>
    <xf numFmtId="4" fontId="8" fillId="0" borderId="0" xfId="0" applyNumberFormat="1" applyFont="1"/>
    <xf numFmtId="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Millares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F30" sqref="F30"/>
    </sheetView>
  </sheetViews>
  <sheetFormatPr baseColWidth="10" defaultRowHeight="15" x14ac:dyDescent="0.25"/>
  <cols>
    <col min="1" max="1" width="39.140625" customWidth="1"/>
    <col min="2" max="2" width="29.42578125" style="13" customWidth="1"/>
    <col min="3" max="3" width="14.42578125" bestFit="1" customWidth="1"/>
    <col min="4" max="4" width="24.140625" customWidth="1"/>
    <col min="5" max="5" width="35.42578125" style="13" bestFit="1" customWidth="1"/>
    <col min="6" max="6" width="26.85546875" bestFit="1" customWidth="1"/>
  </cols>
  <sheetData>
    <row r="1" spans="1:6" ht="18.75" x14ac:dyDescent="0.25">
      <c r="A1" s="34" t="s">
        <v>0</v>
      </c>
      <c r="B1" s="34"/>
      <c r="C1" s="34"/>
      <c r="D1" s="34"/>
      <c r="E1" s="34"/>
      <c r="F1" s="34"/>
    </row>
    <row r="2" spans="1:6" ht="18.75" x14ac:dyDescent="0.25">
      <c r="A2" s="34" t="s">
        <v>1</v>
      </c>
      <c r="B2" s="34"/>
      <c r="C2" s="34"/>
      <c r="D2" s="34"/>
      <c r="E2" s="34"/>
      <c r="F2" s="34"/>
    </row>
    <row r="3" spans="1:6" ht="18.75" x14ac:dyDescent="0.25">
      <c r="A3" s="34" t="s">
        <v>2</v>
      </c>
      <c r="B3" s="34"/>
      <c r="C3" s="34"/>
      <c r="D3" s="34"/>
      <c r="E3" s="34"/>
      <c r="F3" s="34"/>
    </row>
    <row r="4" spans="1:6" ht="18.75" x14ac:dyDescent="0.25">
      <c r="A4" s="34" t="s">
        <v>3</v>
      </c>
      <c r="B4" s="34"/>
      <c r="C4" s="34"/>
      <c r="D4" s="34"/>
      <c r="E4" s="34"/>
      <c r="F4" s="34"/>
    </row>
    <row r="5" spans="1:6" x14ac:dyDescent="0.25">
      <c r="A5" s="1"/>
      <c r="B5" s="1"/>
      <c r="C5" s="1"/>
      <c r="D5" s="1"/>
      <c r="E5" s="1"/>
      <c r="F5" s="1"/>
    </row>
    <row r="6" spans="1:6" ht="47.25" x14ac:dyDescent="0.25">
      <c r="A6" s="2"/>
      <c r="B6" s="3" t="s">
        <v>4</v>
      </c>
      <c r="C6" s="4" t="s">
        <v>5</v>
      </c>
      <c r="D6" s="4" t="s">
        <v>6</v>
      </c>
      <c r="E6" s="3" t="s">
        <v>7</v>
      </c>
      <c r="F6" s="4" t="s">
        <v>8</v>
      </c>
    </row>
    <row r="7" spans="1:6" ht="15.75" x14ac:dyDescent="0.25">
      <c r="A7" s="5" t="s">
        <v>9</v>
      </c>
      <c r="B7" s="6">
        <v>479700693.08999997</v>
      </c>
      <c r="C7" s="6"/>
      <c r="D7" s="6">
        <v>180717020.59</v>
      </c>
      <c r="E7" s="6">
        <v>-4851007171.1199999</v>
      </c>
      <c r="F7" s="7">
        <v>-4190589457.4400001</v>
      </c>
    </row>
    <row r="8" spans="1:6" ht="15.75" x14ac:dyDescent="0.25">
      <c r="A8" s="8" t="s">
        <v>10</v>
      </c>
      <c r="B8" s="6"/>
      <c r="C8" s="6"/>
      <c r="D8" s="6"/>
      <c r="E8" s="6"/>
      <c r="F8" s="6">
        <v>0</v>
      </c>
    </row>
    <row r="9" spans="1:6" ht="15.75" x14ac:dyDescent="0.25">
      <c r="A9" s="8" t="s">
        <v>11</v>
      </c>
      <c r="B9" s="6"/>
      <c r="C9" s="6"/>
      <c r="D9" s="6"/>
      <c r="E9" s="6"/>
      <c r="F9" s="6">
        <v>0</v>
      </c>
    </row>
    <row r="10" spans="1:6" ht="15.75" x14ac:dyDescent="0.25">
      <c r="A10" s="9" t="s">
        <v>12</v>
      </c>
      <c r="B10" s="6"/>
      <c r="C10" s="6"/>
      <c r="D10" s="6"/>
      <c r="E10" s="6">
        <v>-221669582</v>
      </c>
      <c r="F10" s="6">
        <v>-221669582.49000001</v>
      </c>
    </row>
    <row r="11" spans="1:6" ht="15.75" x14ac:dyDescent="0.25">
      <c r="A11" s="9" t="s">
        <v>13</v>
      </c>
      <c r="B11" s="10">
        <v>0</v>
      </c>
      <c r="C11" s="10"/>
      <c r="D11" s="10"/>
      <c r="E11" s="10">
        <v>400689467.63</v>
      </c>
      <c r="F11" s="10">
        <v>400689467.63</v>
      </c>
    </row>
    <row r="12" spans="1:6" ht="15.75" x14ac:dyDescent="0.25">
      <c r="A12" s="5" t="s">
        <v>14</v>
      </c>
      <c r="B12" s="11">
        <v>479700693.08999997</v>
      </c>
      <c r="C12" s="6">
        <v>0</v>
      </c>
      <c r="D12" s="6">
        <v>180717020.59</v>
      </c>
      <c r="E12" s="6">
        <v>-4671987285.4899998</v>
      </c>
      <c r="F12" s="7">
        <v>-4011569572.3000002</v>
      </c>
    </row>
    <row r="13" spans="1:6" ht="15.75" x14ac:dyDescent="0.25">
      <c r="A13" s="8" t="s">
        <v>10</v>
      </c>
      <c r="B13" s="6"/>
      <c r="C13" s="6"/>
      <c r="D13" s="6"/>
      <c r="E13" s="6"/>
      <c r="F13" s="6">
        <v>0</v>
      </c>
    </row>
    <row r="14" spans="1:6" ht="15.75" x14ac:dyDescent="0.25">
      <c r="A14" s="8" t="s">
        <v>11</v>
      </c>
      <c r="B14" s="12"/>
      <c r="C14" s="6"/>
      <c r="D14" s="6"/>
      <c r="E14" s="6"/>
      <c r="F14" s="6">
        <v>0</v>
      </c>
    </row>
    <row r="15" spans="1:6" ht="15.75" x14ac:dyDescent="0.25">
      <c r="A15" s="8" t="s">
        <v>6</v>
      </c>
      <c r="B15" s="12"/>
      <c r="C15" s="6"/>
      <c r="D15" s="6">
        <v>41229942.449999988</v>
      </c>
      <c r="F15" s="6">
        <v>41229942.899999999</v>
      </c>
    </row>
    <row r="16" spans="1:6" ht="15.75" x14ac:dyDescent="0.25">
      <c r="A16" s="9" t="s">
        <v>12</v>
      </c>
      <c r="B16" s="14"/>
      <c r="C16" s="6"/>
      <c r="D16" s="6"/>
      <c r="E16" s="15">
        <v>-175544230</v>
      </c>
      <c r="F16" s="6">
        <v>-28951861</v>
      </c>
    </row>
    <row r="17" spans="1:7" ht="15.75" x14ac:dyDescent="0.25">
      <c r="A17" s="9" t="s">
        <v>13</v>
      </c>
      <c r="B17" s="10">
        <v>0</v>
      </c>
      <c r="C17" s="10"/>
      <c r="D17" s="10"/>
      <c r="E17" s="10">
        <v>-28951861</v>
      </c>
      <c r="F17" s="10">
        <v>-175544230</v>
      </c>
    </row>
    <row r="18" spans="1:7" ht="15.75" x14ac:dyDescent="0.25">
      <c r="A18" s="5" t="s">
        <v>15</v>
      </c>
      <c r="B18" s="11">
        <v>479700693.08999997</v>
      </c>
      <c r="C18" s="6">
        <v>0</v>
      </c>
      <c r="D18" s="6">
        <v>221946963.03999999</v>
      </c>
      <c r="E18" s="6">
        <f>SUM(E12:E17)</f>
        <v>-4876483376.4899998</v>
      </c>
      <c r="F18" s="7">
        <f>SUM(F12:F17)</f>
        <v>-4174835720.4000001</v>
      </c>
    </row>
    <row r="19" spans="1:7" ht="15.75" x14ac:dyDescent="0.25">
      <c r="A19" s="8" t="s">
        <v>10</v>
      </c>
      <c r="B19" s="6"/>
      <c r="C19" s="6"/>
      <c r="D19" s="6"/>
      <c r="E19" s="6"/>
      <c r="F19" s="6">
        <v>0</v>
      </c>
    </row>
    <row r="20" spans="1:7" ht="15.75" x14ac:dyDescent="0.25">
      <c r="A20" s="8" t="s">
        <v>11</v>
      </c>
      <c r="B20" s="12"/>
      <c r="C20" s="6"/>
      <c r="D20" s="6"/>
      <c r="E20" s="6"/>
      <c r="F20" s="6">
        <v>0</v>
      </c>
    </row>
    <row r="21" spans="1:7" ht="15.75" x14ac:dyDescent="0.25">
      <c r="A21" s="8" t="s">
        <v>6</v>
      </c>
      <c r="B21" s="12"/>
      <c r="C21" s="6"/>
      <c r="D21" s="6">
        <v>36242103.379999995</v>
      </c>
      <c r="E21" s="6"/>
      <c r="F21" s="6">
        <v>36242103.379999995</v>
      </c>
    </row>
    <row r="22" spans="1:7" ht="15.75" x14ac:dyDescent="0.25">
      <c r="A22" s="9" t="s">
        <v>12</v>
      </c>
      <c r="B22" s="14"/>
      <c r="C22" s="6"/>
      <c r="D22" s="6"/>
      <c r="E22" s="6">
        <v>-200951729.11000299</v>
      </c>
      <c r="F22" s="6">
        <f>+E22</f>
        <v>-200951729.11000299</v>
      </c>
    </row>
    <row r="23" spans="1:7" ht="15.75" x14ac:dyDescent="0.25">
      <c r="A23" s="9" t="s">
        <v>13</v>
      </c>
      <c r="B23" s="15">
        <v>0</v>
      </c>
      <c r="C23" s="6"/>
      <c r="D23" s="6"/>
      <c r="E23" s="6">
        <v>-267529596</v>
      </c>
      <c r="F23" s="6">
        <v>-267529596</v>
      </c>
    </row>
    <row r="24" spans="1:7" ht="20.25" customHeight="1" thickBot="1" x14ac:dyDescent="0.3">
      <c r="A24" s="5" t="s">
        <v>16</v>
      </c>
      <c r="B24" s="16">
        <v>479700693.08999997</v>
      </c>
      <c r="C24" s="17">
        <v>0</v>
      </c>
      <c r="D24" s="17">
        <f>SUM(D18:D21)</f>
        <v>258189066.41999999</v>
      </c>
      <c r="E24" s="17">
        <f>SUM(E18:E23)</f>
        <v>-5344964701.6000023</v>
      </c>
      <c r="F24" s="17">
        <f>SUM(F18:F23)</f>
        <v>-4607074942.130003</v>
      </c>
      <c r="G24" s="18"/>
    </row>
    <row r="25" spans="1:7" ht="15.75" thickTop="1" x14ac:dyDescent="0.25">
      <c r="A25" s="19"/>
    </row>
    <row r="26" spans="1:7" ht="15.75" x14ac:dyDescent="0.25">
      <c r="A26" s="20"/>
      <c r="F26" s="21"/>
    </row>
    <row r="28" spans="1:7" ht="18.75" x14ac:dyDescent="0.3">
      <c r="D28" s="22"/>
      <c r="F28" s="23"/>
    </row>
    <row r="29" spans="1:7" ht="18.75" x14ac:dyDescent="0.3">
      <c r="B29" s="24" t="s">
        <v>17</v>
      </c>
      <c r="D29" s="25"/>
      <c r="E29" s="26" t="s">
        <v>18</v>
      </c>
    </row>
    <row r="30" spans="1:7" ht="18.75" x14ac:dyDescent="0.3">
      <c r="B30" s="25" t="s">
        <v>19</v>
      </c>
      <c r="C30" s="27"/>
      <c r="D30" s="28"/>
      <c r="E30" s="25" t="s">
        <v>20</v>
      </c>
    </row>
    <row r="31" spans="1:7" ht="18.75" x14ac:dyDescent="0.3">
      <c r="A31" s="25"/>
      <c r="C31" s="33"/>
      <c r="D31" s="33"/>
      <c r="E31" s="33"/>
    </row>
    <row r="32" spans="1:7" ht="18.75" x14ac:dyDescent="0.3">
      <c r="B32" s="25"/>
      <c r="C32" s="25"/>
      <c r="D32" s="25"/>
      <c r="E32" s="25"/>
    </row>
    <row r="33" spans="2:6" ht="18.75" x14ac:dyDescent="0.3">
      <c r="B33" s="24" t="s">
        <v>21</v>
      </c>
      <c r="E33" s="28" t="s">
        <v>22</v>
      </c>
    </row>
    <row r="34" spans="2:6" ht="18.75" x14ac:dyDescent="0.3">
      <c r="B34" s="25" t="s">
        <v>23</v>
      </c>
      <c r="D34" s="33" t="s">
        <v>24</v>
      </c>
      <c r="E34" s="33"/>
      <c r="F34" s="33"/>
    </row>
    <row r="35" spans="2:6" ht="18.75" x14ac:dyDescent="0.3">
      <c r="B35" s="29"/>
      <c r="D35" s="29"/>
      <c r="E35" s="29"/>
    </row>
    <row r="36" spans="2:6" ht="18.75" x14ac:dyDescent="0.3">
      <c r="B36" s="24"/>
      <c r="C36" s="32"/>
      <c r="D36" s="32"/>
      <c r="E36" s="32"/>
    </row>
    <row r="37" spans="2:6" ht="18.75" x14ac:dyDescent="0.3">
      <c r="B37" s="25"/>
      <c r="C37" s="33"/>
      <c r="D37" s="33"/>
      <c r="E37" s="33"/>
    </row>
    <row r="38" spans="2:6" ht="15.75" x14ac:dyDescent="0.25">
      <c r="B38" s="30"/>
      <c r="C38" s="31"/>
      <c r="D38" s="30"/>
      <c r="E38" s="31"/>
    </row>
  </sheetData>
  <mergeCells count="8">
    <mergeCell ref="C36:E36"/>
    <mergeCell ref="C37:E37"/>
    <mergeCell ref="A1:F1"/>
    <mergeCell ref="A2:F2"/>
    <mergeCell ref="A3:F3"/>
    <mergeCell ref="A4:F4"/>
    <mergeCell ref="C31:E31"/>
    <mergeCell ref="D34:F34"/>
  </mergeCells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Cambio del Patrimonio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RODRIGUEZ E</dc:creator>
  <cp:lastModifiedBy>JORDDY BELTRE GALVAN</cp:lastModifiedBy>
  <dcterms:created xsi:type="dcterms:W3CDTF">2023-02-03T21:25:07Z</dcterms:created>
  <dcterms:modified xsi:type="dcterms:W3CDTF">2023-03-01T15:10:42Z</dcterms:modified>
</cp:coreProperties>
</file>