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UASDFS01\CARPETAS-UASD$\e99aa87\Downloads\"/>
    </mc:Choice>
  </mc:AlternateContent>
  <xr:revisionPtr revIDLastSave="0" documentId="8_{DD03D92C-D9D5-4E96-A937-869582A7EC55}" xr6:coauthVersionLast="47" xr6:coauthVersionMax="47" xr10:uidLastSave="{00000000-0000-0000-0000-000000000000}"/>
  <bookViews>
    <workbookView xWindow="-120" yWindow="-120" windowWidth="20730" windowHeight="11160" xr2:uid="{1F6BFFCF-04E5-444C-A15D-E4EF651B64F0}"/>
  </bookViews>
  <sheets>
    <sheet name="OCTU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<sst xmlns="http://schemas.openxmlformats.org/spreadsheetml/2006/main" count="164" uniqueCount="121">
  <si>
    <t>UNIVERSIDAD AUTONOMA DE SANTO DOMINGO</t>
  </si>
  <si>
    <t>PRIMADA DE AMERICA • FUNDADA EL 28 DE OCTUBRE DE 1538</t>
  </si>
  <si>
    <t>DIRECCION DE CONTABILIDAD ADMINISTRATIVA</t>
  </si>
  <si>
    <t>AÑO DE LA INNOVACION Y LA TRANSFORMACION UNIVERSIRTARIA</t>
  </si>
  <si>
    <t xml:space="preserve">                  CUENTAS PAGADAS A PROVEEDORES en el Mes de Octubre del 2024</t>
  </si>
  <si>
    <t xml:space="preserve">                                 VALOR EN RD$</t>
  </si>
  <si>
    <t>PROVEEDOR</t>
  </si>
  <si>
    <t>CONCEPTO</t>
  </si>
  <si>
    <t>FACTURA NCF</t>
  </si>
  <si>
    <t>FECHA DE PUBLICACÓN Y/O EMISION</t>
  </si>
  <si>
    <t>MONTO FACTURADO</t>
  </si>
  <si>
    <t>NO. CHEQUE/TRANSF.</t>
  </si>
  <si>
    <t>FECHA CHEQUE Y/O
TRANSFERENCIA</t>
  </si>
  <si>
    <t>MONTO PENDIENTE</t>
  </si>
  <si>
    <t>ESTADO (COMPLETADO,  PENDIENTE O ATRASADO)</t>
  </si>
  <si>
    <t>Edesur Dominicana, S.A.</t>
  </si>
  <si>
    <t>Consumo de Energía Eléctrica de la Uasd y sus depencias en la Generadora Edesur</t>
  </si>
  <si>
    <t>Varias</t>
  </si>
  <si>
    <t>T-733</t>
  </si>
  <si>
    <t>COMPLETADO</t>
  </si>
  <si>
    <t>Consumo de Energía Eléctrica de la Uasd y sus dependencias en la Generadora Edesur del NIC 6009116 en la Sede..</t>
  </si>
  <si>
    <t>B1500562549</t>
  </si>
  <si>
    <t>T-102</t>
  </si>
  <si>
    <t>Empresa Distribuidora de Electricidad del Este</t>
  </si>
  <si>
    <t>Consumo de Energía Eléctrica de la Uasd y sus depencias en la Generadora Edeeste</t>
  </si>
  <si>
    <t>T-734</t>
  </si>
  <si>
    <t>Edenorte Dominicana, S.A.</t>
  </si>
  <si>
    <t>Consumo de Energía Eléctrica de la Uasd y sus depencias en la Generadora Edenorte.</t>
  </si>
  <si>
    <t>T-772</t>
  </si>
  <si>
    <t>Compañía Dominicana de Teléfonos, S.A.</t>
  </si>
  <si>
    <t>Consumo Servicios Telefónicos de la Uasd y sus dependencias con Codetel</t>
  </si>
  <si>
    <t>T-741</t>
  </si>
  <si>
    <t>Alcaldía del Distrito Nacional</t>
  </si>
  <si>
    <t>Servicios Recogida de Basura de la Uasd y sus dependencias en el Distrito Nacional.</t>
  </si>
  <si>
    <t>T-728</t>
  </si>
  <si>
    <t>Altice Dominicana, S.A.</t>
  </si>
  <si>
    <t>Consumo de Servicio de Internet de la Uasd-Santiago, UASD- Monte Plata y UASD-Yamasá con la Compañía Altice.</t>
  </si>
  <si>
    <t>E450000008555</t>
  </si>
  <si>
    <t>T-754</t>
  </si>
  <si>
    <t>Consumo de Servicio de Internet de la Uasd-Higuey con la Compañía Altice.</t>
  </si>
  <si>
    <t>E450000008599</t>
  </si>
  <si>
    <t>T-755</t>
  </si>
  <si>
    <t>Consumo de Servicio de Internet de la Uasd Moca con la Compañía Altice.</t>
  </si>
  <si>
    <t>E450000008653</t>
  </si>
  <si>
    <t>Consumo de Servicio de Internet de la Uasd-los alcarrizos la Guayiga con la Compañia Altice.</t>
  </si>
  <si>
    <t>E450000008652</t>
  </si>
  <si>
    <t>T-756</t>
  </si>
  <si>
    <t>Corporación de Acueducto y Alcantarillados de Santo Domingo</t>
  </si>
  <si>
    <t>Consumo de Servicio de Agua Potable de la Caasd.</t>
  </si>
  <si>
    <t>T-753</t>
  </si>
  <si>
    <t>CONSULTORES DE DATOS DEL CARIBE, SRL</t>
  </si>
  <si>
    <t>Factura por Servicio de Datacrédito</t>
  </si>
  <si>
    <t>E450000000012</t>
  </si>
  <si>
    <t>E450000000030</t>
  </si>
  <si>
    <t>COPEL SECURITY PRIMTING, SAS.</t>
  </si>
  <si>
    <t>Compra de 180,000 Unidades de Formas para Certificado de Grado  para Uso de Registro.</t>
  </si>
  <si>
    <t>B1500001461</t>
  </si>
  <si>
    <t>PUNTO MARKET, SRL.</t>
  </si>
  <si>
    <t>Compra de 6 Tubos EMT3 y 2 Curva EMT2 para uso de Planta Fisica</t>
  </si>
  <si>
    <t>B1500000118</t>
  </si>
  <si>
    <t>HIPERNOVA, SRL.</t>
  </si>
  <si>
    <t>Compra de Materiales Eléctricos para  el Departamento de Labo-Uasd.</t>
  </si>
  <si>
    <t>B1500000019</t>
  </si>
  <si>
    <t>3D PRINTERS SUPPL BY GOMEZ Y CEDANO, 
SRL</t>
  </si>
  <si>
    <t xml:space="preserve">Servicios de Impresión, Montaje de Estructura metalica, Plataforma Modular 12'x4 con 6 Escalones, Backbanner 30'x10'x1', Trofeos y otros para Actidades de la Universidad. </t>
  </si>
  <si>
    <t>B1500000069</t>
  </si>
  <si>
    <t>SUFERDOM, SRL</t>
  </si>
  <si>
    <t>Compra de 170 Planchas de Sheetrock y Otros Metriales Ferreteros para uso de Planta Física.</t>
  </si>
  <si>
    <t>B1500000173</t>
  </si>
  <si>
    <t>PROPAGAS, SRL</t>
  </si>
  <si>
    <t>Compra de 764,88 Galones de Gas Licuado de Petróleo para el Comedor Universitario.</t>
  </si>
  <si>
    <t>B1500024218</t>
  </si>
  <si>
    <t>CORAMCA, SRL.</t>
  </si>
  <si>
    <t>Compra de Articulos Ferreteros para uso del Departamento de Planta Fisica.</t>
  </si>
  <si>
    <t>B1500000474</t>
  </si>
  <si>
    <t>OMX MULTISERVICIOS, SRL.</t>
  </si>
  <si>
    <t>Compra de un Televisor JVC 65'' Smart TV 4K Qled UHD Resolución de 3840x2160 Pixeles para la Gobernación Edificio Administrativo.</t>
  </si>
  <si>
    <t>B1500000369</t>
  </si>
  <si>
    <t>MARAJO, SRL.</t>
  </si>
  <si>
    <t>Compra de Respuestos para Vehiculos de Transportación y Mecánica.</t>
  </si>
  <si>
    <t>B1500000006</t>
  </si>
  <si>
    <t>MERARY SALDAÑA CREACIONES, EIRL</t>
  </si>
  <si>
    <t>Compra de 33 trajes Folclóricos para Uso de la Dirección de Cultura.</t>
  </si>
  <si>
    <t>B1500000013</t>
  </si>
  <si>
    <t>GRUPO RUZMAN, SRL.</t>
  </si>
  <si>
    <t>Compra de 3 Mil Yardas de Percalina Azul para uso de la Editora Universitaria.</t>
  </si>
  <si>
    <t>B1500000286</t>
  </si>
  <si>
    <t xml:space="preserve">PROPAGAS </t>
  </si>
  <si>
    <t>Compra de 805,72 gls de gas licuado de petróleo para ser usado por el comedor universitario</t>
  </si>
  <si>
    <t>E450000000340</t>
  </si>
  <si>
    <t xml:space="preserve">VINICIO REPUESTOS Y SERVICIOS, SRL </t>
  </si>
  <si>
    <t>Compra de 1500 bombillos de bajo consumo y 2500 pies de alambres para uso de la biblioteca pedro mir.</t>
  </si>
  <si>
    <t>B1500000933</t>
  </si>
  <si>
    <t>SOLDIER ELECTRONIC SECURITY SES,SRL</t>
  </si>
  <si>
    <t>Compra de 900 tubos led sylvania para uso de la biblioteca pedro mir</t>
  </si>
  <si>
    <t>B1500000858</t>
  </si>
  <si>
    <t xml:space="preserve">DOS GARCIA SRL </t>
  </si>
  <si>
    <t>Compra de 1000  paneles led para la Iluminación de la Biblioteca Pedro Mir.</t>
  </si>
  <si>
    <t>B1500000806</t>
  </si>
  <si>
    <t xml:space="preserve">GRUPO TO DO SRL </t>
  </si>
  <si>
    <t>Compra de 706 und de cross tee de 4, 126 undidades de Zapatos main tee #12 y caja fuerte de acero de 18,7 x 16,9 x 18,7 para uso Departamento Planta Fisica.</t>
  </si>
  <si>
    <t>B1500000130</t>
  </si>
  <si>
    <t xml:space="preserve">TERUEL &amp; CO, SRL </t>
  </si>
  <si>
    <t xml:space="preserve">Compra de 12  motocicletas para el Departamento de Seguridad </t>
  </si>
  <si>
    <t>E450000000016</t>
  </si>
  <si>
    <t>PROVESOL PROVEEDORES DE SOLUCIONES, SRL</t>
  </si>
  <si>
    <t>Compra de 706 planfones pvc 2x4, 250 unds paral 2 1/2 x 10 calibres 25 y otros artículos ferreteros para uso Departamento de Plata Física.</t>
  </si>
  <si>
    <t>B150001527</t>
  </si>
  <si>
    <t xml:space="preserve">QUIMICOS MULTIPLES LESLIE, SRL </t>
  </si>
  <si>
    <t>Compra de 3 carritos de camarero y 4 postes separadores con cinta para uso de la Rectoría.</t>
  </si>
  <si>
    <t>B1500000091</t>
  </si>
  <si>
    <t>TOTAL EN RD$</t>
  </si>
  <si>
    <t>TOTAL</t>
  </si>
  <si>
    <t>PREPARADO POR:</t>
  </si>
  <si>
    <t>REVISADO POR:</t>
  </si>
  <si>
    <t xml:space="preserve">                                                            Judith Cabrera Santiago, M.A.                                                                                                                                                                     José Nicolás Cruz                                                                                                                                    </t>
  </si>
  <si>
    <t>Aurea Pelletier Bidó, M.A.</t>
  </si>
  <si>
    <t xml:space="preserve">                                                        Directora Contabilidad Administrativa</t>
  </si>
  <si>
    <t xml:space="preserve">            Contralora</t>
  </si>
  <si>
    <t xml:space="preserve">                                                                     Editrudis Beltrán Crisóstomo, M.A.     </t>
  </si>
  <si>
    <t xml:space="preserve">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</si>
</sst>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&quot;/&quot;m&quot;/&quot;yyyy"/>
    <numFmt numFmtId="165" formatCode="d/m/yyyy"/>
  </numFmts>
  <fonts count="21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i/>
      <sz val="11"/>
      <color theme="1"/>
      <name val="Calibri"/>
    </font>
    <font>
      <b/>
      <sz val="11"/>
      <color theme="1"/>
      <name val="Calibri"/>
      <family val="2"/>
    </font>
    <font>
      <sz val="12"/>
      <color rgb="FF000000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Calibri"/>
      <family val="2"/>
    </font>
    <font>
      <sz val="12"/>
      <color theme="1"/>
      <name val="Calibri"/>
    </font>
    <font>
      <sz val="12"/>
      <color theme="1"/>
      <name val="Calibri"/>
      <family val="2"/>
    </font>
    <font>
      <sz val="12"/>
      <color theme="1"/>
      <name val="Times New Roman"/>
    </font>
    <font>
      <sz val="11"/>
      <color theme="1"/>
      <name val="Times New Roman"/>
      <family val="1"/>
    </font>
    <font>
      <b/>
      <u/>
      <sz val="12"/>
      <color theme="1"/>
      <name val="Times New Roman"/>
    </font>
    <font>
      <b/>
      <u/>
      <sz val="11"/>
      <color theme="1"/>
      <name val="Calibri"/>
    </font>
    <font>
      <b/>
      <u/>
      <sz val="11"/>
      <color theme="1"/>
      <name val="Times New Roman"/>
      <family val="1"/>
    </font>
    <font>
      <b/>
      <sz val="12"/>
      <color theme="1"/>
      <name val="Times New Roman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3" fontId="5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" fontId="17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1400175</xdr:colOff>
      <xdr:row>0</xdr:row>
      <xdr:rowOff>76200</xdr:rowOff>
    </xdr:from>
    <xdr:ext cx="542925" cy="1066800"/>
    <xdr:pic>
      <xdr:nvPicPr>
        <xdr:cNvPr id="2" name="image1.png" descr="UASDblan" title="Imagen">
          <a:extLst>
            <a:ext uri="{FF2B5EF4-FFF2-40B4-BE49-F238E27FC236}">
              <a16:creationId xmlns:a16="http://schemas.microsoft.com/office/drawing/2014/main" id="{185CF261-63DE-438B-BEF7-E8FCA45B6A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33850" y="76200"/>
          <a:ext cx="542925" cy="1066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C790B-E802-48B1-BE58-A480BB05AB30}">
  <dimension ref="A1:Z1007"/>
  <sheetViews>
    <sheetView tabSelected="1" topLeftCell="B1" workbookViewId="0">
      <selection activeCell="I11" sqref="I11"/>
    </sheetView>
  </sheetViews>
  <sheetFormatPr baseColWidth="10" defaultColWidth="14.42578125" defaultRowHeight="15" customHeight="1" x14ac:dyDescent="0.25"/>
  <cols>
    <col min="1" max="1" width="41" customWidth="1"/>
    <col min="2" max="2" width="45.140625" customWidth="1"/>
    <col min="3" max="3" width="15.5703125" customWidth="1"/>
    <col min="4" max="4" width="21.5703125" customWidth="1"/>
    <col min="5" max="5" width="19.140625" customWidth="1"/>
    <col min="6" max="6" width="16.28515625" style="78" customWidth="1"/>
    <col min="7" max="7" width="16.28515625" style="79" customWidth="1"/>
    <col min="8" max="8" width="12.5703125" customWidth="1"/>
    <col min="9" max="9" width="25" customWidth="1"/>
    <col min="10" max="26" width="10.7109375" customWidth="1"/>
  </cols>
  <sheetData>
    <row r="1" spans="1:26" x14ac:dyDescent="0.25">
      <c r="A1" s="1"/>
      <c r="B1" s="1"/>
      <c r="C1" s="2"/>
      <c r="D1" s="3"/>
      <c r="E1" s="4"/>
      <c r="F1" s="5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2"/>
      <c r="D2" s="3"/>
      <c r="E2" s="4"/>
      <c r="F2" s="5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2"/>
      <c r="D3" s="6" t="s">
        <v>0</v>
      </c>
      <c r="E3" s="4"/>
      <c r="F3" s="5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2"/>
      <c r="D4" s="3" t="s">
        <v>1</v>
      </c>
      <c r="E4" s="4"/>
      <c r="F4" s="5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2"/>
      <c r="D5" s="6" t="s">
        <v>2</v>
      </c>
      <c r="E5" s="4"/>
      <c r="F5" s="5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2"/>
      <c r="D6" s="7" t="s">
        <v>3</v>
      </c>
      <c r="E6" s="4"/>
      <c r="F6" s="5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8" t="s">
        <v>4</v>
      </c>
      <c r="B7" s="9"/>
      <c r="C7" s="9"/>
      <c r="D7" s="9"/>
      <c r="E7" s="9"/>
      <c r="F7" s="9"/>
      <c r="G7" s="9"/>
      <c r="H7" s="9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8" t="s">
        <v>5</v>
      </c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0"/>
      <c r="B9" s="1"/>
      <c r="C9" s="2"/>
      <c r="D9" s="3"/>
      <c r="E9" s="4"/>
      <c r="F9" s="5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2.75" customHeight="1" x14ac:dyDescent="0.25">
      <c r="A10" s="11" t="s">
        <v>6</v>
      </c>
      <c r="B10" s="12" t="s">
        <v>7</v>
      </c>
      <c r="C10" s="11" t="s">
        <v>8</v>
      </c>
      <c r="D10" s="13" t="s">
        <v>9</v>
      </c>
      <c r="E10" s="14" t="s">
        <v>10</v>
      </c>
      <c r="F10" s="15" t="s">
        <v>11</v>
      </c>
      <c r="G10" s="13" t="s">
        <v>12</v>
      </c>
      <c r="H10" s="16" t="s">
        <v>13</v>
      </c>
      <c r="I10" s="16" t="s">
        <v>14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7.5" customHeight="1" x14ac:dyDescent="0.25">
      <c r="A11" s="17" t="s">
        <v>15</v>
      </c>
      <c r="B11" s="18" t="s">
        <v>16</v>
      </c>
      <c r="C11" s="19" t="s">
        <v>17</v>
      </c>
      <c r="D11" s="20">
        <v>45596</v>
      </c>
      <c r="E11" s="21">
        <v>5288156.0599999996</v>
      </c>
      <c r="F11" s="22" t="s">
        <v>18</v>
      </c>
      <c r="G11" s="23">
        <v>45574</v>
      </c>
      <c r="H11" s="16"/>
      <c r="I11" s="24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2.75" customHeight="1" x14ac:dyDescent="0.25">
      <c r="A12" s="17" t="s">
        <v>15</v>
      </c>
      <c r="B12" s="18" t="s">
        <v>20</v>
      </c>
      <c r="C12" s="25" t="s">
        <v>21</v>
      </c>
      <c r="D12" s="20">
        <v>45570</v>
      </c>
      <c r="E12" s="21">
        <v>12899314.52</v>
      </c>
      <c r="F12" s="22" t="s">
        <v>22</v>
      </c>
      <c r="G12" s="23">
        <v>45579</v>
      </c>
      <c r="H12" s="16"/>
      <c r="I12" s="24" t="s">
        <v>19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" customHeight="1" x14ac:dyDescent="0.25">
      <c r="A13" s="17" t="s">
        <v>23</v>
      </c>
      <c r="B13" s="18" t="s">
        <v>24</v>
      </c>
      <c r="C13" s="19" t="s">
        <v>17</v>
      </c>
      <c r="D13" s="26">
        <v>45594</v>
      </c>
      <c r="E13" s="21">
        <v>2317585.0099999998</v>
      </c>
      <c r="F13" s="22" t="s">
        <v>25</v>
      </c>
      <c r="G13" s="23">
        <v>45574</v>
      </c>
      <c r="H13" s="27"/>
      <c r="I13" s="24" t="s">
        <v>19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 x14ac:dyDescent="0.25">
      <c r="A14" s="17" t="s">
        <v>26</v>
      </c>
      <c r="B14" s="18" t="s">
        <v>27</v>
      </c>
      <c r="C14" s="28" t="s">
        <v>17</v>
      </c>
      <c r="D14" s="20">
        <v>45566</v>
      </c>
      <c r="E14" s="21">
        <v>6151601.9000000004</v>
      </c>
      <c r="F14" s="22" t="s">
        <v>28</v>
      </c>
      <c r="G14" s="23">
        <v>45587</v>
      </c>
      <c r="H14" s="27"/>
      <c r="I14" s="24" t="s">
        <v>19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 x14ac:dyDescent="0.25">
      <c r="A15" s="29" t="s">
        <v>29</v>
      </c>
      <c r="B15" s="18" t="s">
        <v>30</v>
      </c>
      <c r="C15" s="19" t="s">
        <v>17</v>
      </c>
      <c r="D15" s="20">
        <v>45593</v>
      </c>
      <c r="E15" s="21">
        <v>2414465.13</v>
      </c>
      <c r="F15" s="22" t="s">
        <v>31</v>
      </c>
      <c r="G15" s="26">
        <v>45579</v>
      </c>
      <c r="H15" s="27"/>
      <c r="I15" s="24" t="s">
        <v>19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.5" customHeight="1" x14ac:dyDescent="0.25">
      <c r="A16" s="17" t="s">
        <v>32</v>
      </c>
      <c r="B16" s="18" t="s">
        <v>33</v>
      </c>
      <c r="C16" s="19" t="s">
        <v>17</v>
      </c>
      <c r="D16" s="30">
        <v>45566</v>
      </c>
      <c r="E16" s="31">
        <v>77912</v>
      </c>
      <c r="F16" s="22" t="s">
        <v>34</v>
      </c>
      <c r="G16" s="23">
        <v>45573</v>
      </c>
      <c r="H16" s="27"/>
      <c r="I16" s="24" t="s">
        <v>19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1.25" customHeight="1" x14ac:dyDescent="0.25">
      <c r="A17" s="32" t="s">
        <v>35</v>
      </c>
      <c r="B17" s="18" t="s">
        <v>36</v>
      </c>
      <c r="C17" s="25" t="s">
        <v>37</v>
      </c>
      <c r="D17" s="20">
        <v>45580</v>
      </c>
      <c r="E17" s="21">
        <v>218734.69</v>
      </c>
      <c r="F17" s="22" t="s">
        <v>38</v>
      </c>
      <c r="G17" s="23">
        <v>45582</v>
      </c>
      <c r="H17" s="27"/>
      <c r="I17" s="24" t="s">
        <v>19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9.75" customHeight="1" x14ac:dyDescent="0.25">
      <c r="A18" s="32" t="s">
        <v>35</v>
      </c>
      <c r="B18" s="18" t="s">
        <v>39</v>
      </c>
      <c r="C18" s="25" t="s">
        <v>40</v>
      </c>
      <c r="D18" s="20">
        <v>45580</v>
      </c>
      <c r="E18" s="21">
        <v>26418.799999999999</v>
      </c>
      <c r="F18" s="22" t="s">
        <v>41</v>
      </c>
      <c r="G18" s="23">
        <v>45582</v>
      </c>
      <c r="H18" s="27"/>
      <c r="I18" s="24" t="s">
        <v>19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5.25" customHeight="1" x14ac:dyDescent="0.25">
      <c r="A19" s="32" t="s">
        <v>35</v>
      </c>
      <c r="B19" s="18" t="s">
        <v>42</v>
      </c>
      <c r="C19" s="25" t="s">
        <v>43</v>
      </c>
      <c r="D19" s="20">
        <v>45580</v>
      </c>
      <c r="E19" s="21">
        <v>39483.800000000003</v>
      </c>
      <c r="F19" s="22" t="s">
        <v>41</v>
      </c>
      <c r="G19" s="23">
        <v>45582</v>
      </c>
      <c r="H19" s="27"/>
      <c r="I19" s="24" t="s">
        <v>19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 x14ac:dyDescent="0.25">
      <c r="A20" s="32" t="s">
        <v>35</v>
      </c>
      <c r="B20" s="18" t="s">
        <v>44</v>
      </c>
      <c r="C20" s="25" t="s">
        <v>45</v>
      </c>
      <c r="D20" s="20">
        <v>45580</v>
      </c>
      <c r="E20" s="21">
        <v>30383.8</v>
      </c>
      <c r="F20" s="22" t="s">
        <v>46</v>
      </c>
      <c r="G20" s="23">
        <v>45582</v>
      </c>
      <c r="H20" s="27"/>
      <c r="I20" s="24" t="s">
        <v>19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25" customHeight="1" x14ac:dyDescent="0.25">
      <c r="A21" s="33" t="s">
        <v>47</v>
      </c>
      <c r="B21" s="24" t="s">
        <v>48</v>
      </c>
      <c r="C21" s="19" t="s">
        <v>17</v>
      </c>
      <c r="D21" s="20">
        <v>45566</v>
      </c>
      <c r="E21" s="21">
        <v>887765.4</v>
      </c>
      <c r="F21" s="22" t="s">
        <v>49</v>
      </c>
      <c r="G21" s="20">
        <v>45582</v>
      </c>
      <c r="H21" s="27"/>
      <c r="I21" s="24" t="s">
        <v>19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9" customHeight="1" x14ac:dyDescent="0.25">
      <c r="A22" s="34" t="s">
        <v>50</v>
      </c>
      <c r="B22" s="24" t="s">
        <v>51</v>
      </c>
      <c r="C22" s="24" t="s">
        <v>52</v>
      </c>
      <c r="D22" s="35">
        <v>45543</v>
      </c>
      <c r="E22" s="36">
        <v>22726.799999999999</v>
      </c>
      <c r="F22" s="22">
        <v>157541</v>
      </c>
      <c r="G22" s="23">
        <v>45569</v>
      </c>
      <c r="H22" s="37"/>
      <c r="I22" s="24" t="s">
        <v>19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.75" customHeight="1" x14ac:dyDescent="0.25">
      <c r="A23" s="34" t="s">
        <v>50</v>
      </c>
      <c r="B23" s="24" t="s">
        <v>51</v>
      </c>
      <c r="C23" s="24" t="s">
        <v>53</v>
      </c>
      <c r="D23" s="35">
        <v>45573</v>
      </c>
      <c r="E23" s="36">
        <v>22821.5</v>
      </c>
      <c r="F23" s="22">
        <v>157689</v>
      </c>
      <c r="G23" s="23">
        <v>45582</v>
      </c>
      <c r="H23" s="38"/>
      <c r="I23" s="24" t="s">
        <v>19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25" customHeight="1" x14ac:dyDescent="0.25">
      <c r="A24" s="39" t="s">
        <v>54</v>
      </c>
      <c r="B24" s="24" t="s">
        <v>55</v>
      </c>
      <c r="C24" s="24" t="s">
        <v>56</v>
      </c>
      <c r="D24" s="35">
        <v>45534</v>
      </c>
      <c r="E24" s="36">
        <v>2480400</v>
      </c>
      <c r="F24" s="22">
        <v>157609</v>
      </c>
      <c r="G24" s="23">
        <v>45575</v>
      </c>
      <c r="H24" s="38"/>
      <c r="I24" s="24" t="s">
        <v>19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3.5" customHeight="1" x14ac:dyDescent="0.25">
      <c r="A25" s="34" t="s">
        <v>57</v>
      </c>
      <c r="B25" s="24" t="s">
        <v>58</v>
      </c>
      <c r="C25" s="24" t="s">
        <v>59</v>
      </c>
      <c r="D25" s="35">
        <v>45538</v>
      </c>
      <c r="E25" s="36">
        <v>9287.19</v>
      </c>
      <c r="F25" s="22">
        <v>157683</v>
      </c>
      <c r="G25" s="19">
        <v>45581</v>
      </c>
      <c r="H25" s="21"/>
      <c r="I25" s="24" t="s">
        <v>19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5.25" customHeight="1" x14ac:dyDescent="0.25">
      <c r="A26" s="40" t="s">
        <v>60</v>
      </c>
      <c r="B26" s="24" t="s">
        <v>61</v>
      </c>
      <c r="C26" s="24" t="s">
        <v>62</v>
      </c>
      <c r="D26" s="35">
        <v>45540</v>
      </c>
      <c r="E26" s="36">
        <v>38350</v>
      </c>
      <c r="F26" s="22">
        <v>157501</v>
      </c>
      <c r="G26" s="41">
        <v>45567</v>
      </c>
      <c r="H26" s="21"/>
      <c r="I26" s="24" t="s">
        <v>19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2" customHeight="1" x14ac:dyDescent="0.25">
      <c r="A27" s="40" t="s">
        <v>63</v>
      </c>
      <c r="B27" s="24" t="s">
        <v>64</v>
      </c>
      <c r="C27" s="24" t="s">
        <v>65</v>
      </c>
      <c r="D27" s="19">
        <v>45540</v>
      </c>
      <c r="E27" s="36">
        <v>1215400</v>
      </c>
      <c r="F27" s="22">
        <v>157572</v>
      </c>
      <c r="G27" s="19">
        <v>45572</v>
      </c>
      <c r="H27" s="21"/>
      <c r="I27" s="24" t="s">
        <v>19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3.5" customHeight="1" x14ac:dyDescent="0.25">
      <c r="A28" s="34" t="s">
        <v>66</v>
      </c>
      <c r="B28" s="24" t="s">
        <v>67</v>
      </c>
      <c r="C28" s="24" t="s">
        <v>68</v>
      </c>
      <c r="D28" s="19">
        <v>45541</v>
      </c>
      <c r="E28" s="36">
        <v>254204.34</v>
      </c>
      <c r="F28" s="22">
        <v>157690</v>
      </c>
      <c r="G28" s="19">
        <v>45582</v>
      </c>
      <c r="H28" s="21"/>
      <c r="I28" s="24" t="s">
        <v>19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3.5" customHeight="1" x14ac:dyDescent="0.25">
      <c r="A29" s="39" t="s">
        <v>69</v>
      </c>
      <c r="B29" s="24" t="s">
        <v>70</v>
      </c>
      <c r="C29" s="24" t="s">
        <v>71</v>
      </c>
      <c r="D29" s="35">
        <v>45545</v>
      </c>
      <c r="E29" s="36">
        <v>95304.05</v>
      </c>
      <c r="F29" s="22">
        <v>157518</v>
      </c>
      <c r="G29" s="19">
        <v>45567</v>
      </c>
      <c r="H29" s="21"/>
      <c r="I29" s="24" t="s">
        <v>19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3.5" customHeight="1" x14ac:dyDescent="0.25">
      <c r="A30" s="39" t="s">
        <v>72</v>
      </c>
      <c r="B30" s="24" t="s">
        <v>73</v>
      </c>
      <c r="C30" s="25" t="s">
        <v>74</v>
      </c>
      <c r="D30" s="35">
        <v>45545</v>
      </c>
      <c r="E30" s="36">
        <v>12515.08</v>
      </c>
      <c r="F30" s="22">
        <v>157634</v>
      </c>
      <c r="G30" s="19">
        <v>45580</v>
      </c>
      <c r="H30" s="21"/>
      <c r="I30" s="24" t="s">
        <v>19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3.5" customHeight="1" x14ac:dyDescent="0.25">
      <c r="A31" s="39" t="s">
        <v>75</v>
      </c>
      <c r="B31" s="24" t="s">
        <v>76</v>
      </c>
      <c r="C31" s="25" t="s">
        <v>77</v>
      </c>
      <c r="D31" s="35">
        <v>45546</v>
      </c>
      <c r="E31" s="36">
        <v>93469.99</v>
      </c>
      <c r="F31" s="22">
        <v>157502</v>
      </c>
      <c r="G31" s="19">
        <v>45567</v>
      </c>
      <c r="H31" s="21"/>
      <c r="I31" s="24" t="s">
        <v>19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3.5" customHeight="1" x14ac:dyDescent="0.25">
      <c r="A32" s="34" t="s">
        <v>78</v>
      </c>
      <c r="B32" s="24" t="s">
        <v>79</v>
      </c>
      <c r="C32" s="25" t="s">
        <v>80</v>
      </c>
      <c r="D32" s="19">
        <v>45552</v>
      </c>
      <c r="E32" s="36">
        <v>174333.2</v>
      </c>
      <c r="F32" s="22">
        <v>157613</v>
      </c>
      <c r="G32" s="19">
        <v>45575</v>
      </c>
      <c r="H32" s="21"/>
      <c r="I32" s="24" t="s">
        <v>19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3.5" customHeight="1" x14ac:dyDescent="0.25">
      <c r="A33" s="39" t="s">
        <v>81</v>
      </c>
      <c r="B33" s="24" t="s">
        <v>82</v>
      </c>
      <c r="C33" s="25" t="s">
        <v>83</v>
      </c>
      <c r="D33" s="35">
        <v>45555</v>
      </c>
      <c r="E33" s="36">
        <v>281699.75</v>
      </c>
      <c r="F33" s="22">
        <v>157610</v>
      </c>
      <c r="G33" s="19">
        <v>45575</v>
      </c>
      <c r="H33" s="21"/>
      <c r="I33" s="24" t="s">
        <v>19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3.5" customHeight="1" x14ac:dyDescent="0.25">
      <c r="A34" s="40" t="s">
        <v>84</v>
      </c>
      <c r="B34" s="24" t="s">
        <v>85</v>
      </c>
      <c r="C34" s="24" t="s">
        <v>86</v>
      </c>
      <c r="D34" s="35">
        <v>45485</v>
      </c>
      <c r="E34" s="36">
        <v>914983.8</v>
      </c>
      <c r="F34" s="22">
        <v>157492</v>
      </c>
      <c r="G34" s="19">
        <v>45567</v>
      </c>
      <c r="H34" s="21"/>
      <c r="I34" s="24" t="s">
        <v>19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54" customHeight="1" x14ac:dyDescent="0.25">
      <c r="A35" s="39" t="s">
        <v>87</v>
      </c>
      <c r="B35" s="24" t="s">
        <v>88</v>
      </c>
      <c r="C35" s="25" t="s">
        <v>89</v>
      </c>
      <c r="D35" s="35">
        <v>45560</v>
      </c>
      <c r="E35" s="36">
        <v>100392.71</v>
      </c>
      <c r="F35" s="22">
        <v>157706</v>
      </c>
      <c r="G35" s="19">
        <v>45587</v>
      </c>
      <c r="H35" s="21"/>
      <c r="I35" s="24" t="s">
        <v>19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4" customHeight="1" x14ac:dyDescent="0.25">
      <c r="A36" s="39" t="s">
        <v>90</v>
      </c>
      <c r="B36" s="24" t="s">
        <v>91</v>
      </c>
      <c r="C36" s="25" t="s">
        <v>92</v>
      </c>
      <c r="D36" s="35">
        <v>45565</v>
      </c>
      <c r="E36" s="36">
        <v>171389.1</v>
      </c>
      <c r="F36" s="22">
        <v>157790</v>
      </c>
      <c r="G36" s="19">
        <v>45594</v>
      </c>
      <c r="H36" s="21"/>
      <c r="I36" s="24" t="s">
        <v>19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54" customHeight="1" x14ac:dyDescent="0.25">
      <c r="A37" s="39" t="s">
        <v>93</v>
      </c>
      <c r="B37" s="24" t="s">
        <v>94</v>
      </c>
      <c r="C37" s="25" t="s">
        <v>95</v>
      </c>
      <c r="D37" s="35">
        <v>45566</v>
      </c>
      <c r="E37" s="36">
        <v>163293.12</v>
      </c>
      <c r="F37" s="22">
        <v>157791</v>
      </c>
      <c r="G37" s="19">
        <v>45594</v>
      </c>
      <c r="H37" s="21"/>
      <c r="I37" s="24" t="s">
        <v>19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4" customHeight="1" x14ac:dyDescent="0.25">
      <c r="A38" s="40" t="s">
        <v>96</v>
      </c>
      <c r="B38" s="24" t="s">
        <v>97</v>
      </c>
      <c r="C38" s="24" t="s">
        <v>98</v>
      </c>
      <c r="D38" s="35">
        <v>45574</v>
      </c>
      <c r="E38" s="36">
        <v>2551160</v>
      </c>
      <c r="F38" s="22">
        <v>157792</v>
      </c>
      <c r="G38" s="19">
        <v>45594</v>
      </c>
      <c r="H38" s="21"/>
      <c r="I38" s="24" t="s">
        <v>19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4" customHeight="1" x14ac:dyDescent="0.25">
      <c r="A39" s="34" t="s">
        <v>99</v>
      </c>
      <c r="B39" s="24" t="s">
        <v>100</v>
      </c>
      <c r="C39" s="24" t="s">
        <v>101</v>
      </c>
      <c r="D39" s="35">
        <v>45573</v>
      </c>
      <c r="E39" s="36">
        <v>73288.289999999994</v>
      </c>
      <c r="F39" s="22">
        <v>157705</v>
      </c>
      <c r="G39" s="19">
        <v>45587</v>
      </c>
      <c r="H39" s="21"/>
      <c r="I39" s="24" t="s">
        <v>19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4" customHeight="1" x14ac:dyDescent="0.25">
      <c r="A40" s="39" t="s">
        <v>102</v>
      </c>
      <c r="B40" s="24" t="s">
        <v>103</v>
      </c>
      <c r="C40" s="24" t="s">
        <v>104</v>
      </c>
      <c r="D40" s="35">
        <v>45568</v>
      </c>
      <c r="E40" s="36">
        <v>1099847.98</v>
      </c>
      <c r="F40" s="22">
        <v>157793</v>
      </c>
      <c r="G40" s="19">
        <v>45594</v>
      </c>
      <c r="H40" s="21"/>
      <c r="I40" s="24" t="s">
        <v>19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54" customHeight="1" x14ac:dyDescent="0.25">
      <c r="A41" s="42" t="s">
        <v>105</v>
      </c>
      <c r="B41" s="43" t="s">
        <v>106</v>
      </c>
      <c r="C41" s="22" t="s">
        <v>107</v>
      </c>
      <c r="D41" s="44">
        <v>45568</v>
      </c>
      <c r="E41" s="45">
        <v>247695.02</v>
      </c>
      <c r="F41" s="22">
        <v>157711</v>
      </c>
      <c r="G41" s="23">
        <v>45587</v>
      </c>
      <c r="H41" s="27"/>
      <c r="I41" s="24" t="s">
        <v>19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4" customHeight="1" x14ac:dyDescent="0.25">
      <c r="A42" s="42" t="s">
        <v>108</v>
      </c>
      <c r="B42" s="43" t="s">
        <v>109</v>
      </c>
      <c r="C42" s="22" t="s">
        <v>110</v>
      </c>
      <c r="D42" s="44">
        <v>45552</v>
      </c>
      <c r="E42" s="45">
        <v>66080</v>
      </c>
      <c r="F42" s="22">
        <v>157708</v>
      </c>
      <c r="G42" s="23">
        <v>45587</v>
      </c>
      <c r="H42" s="27"/>
      <c r="I42" s="24" t="s">
        <v>19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1" t="s">
        <v>111</v>
      </c>
      <c r="B43" s="11" t="s">
        <v>112</v>
      </c>
      <c r="C43" s="11"/>
      <c r="D43" s="46"/>
      <c r="E43" s="47">
        <f>SUM(E11:E42)</f>
        <v>40440463.029999994</v>
      </c>
      <c r="F43" s="48"/>
      <c r="G43" s="46"/>
      <c r="H43" s="49"/>
      <c r="I43" s="50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" customHeight="1" x14ac:dyDescent="0.25">
      <c r="A44" s="52"/>
      <c r="B44" s="52"/>
      <c r="C44" s="52"/>
      <c r="D44" s="6"/>
      <c r="E44" s="53"/>
      <c r="F44" s="54"/>
      <c r="G44" s="6"/>
      <c r="H44" s="55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" customHeight="1" x14ac:dyDescent="0.25">
      <c r="A45" s="52"/>
      <c r="B45" s="52"/>
      <c r="C45" s="52"/>
      <c r="D45" s="6"/>
      <c r="E45" s="53"/>
      <c r="F45" s="54"/>
      <c r="G45" s="6"/>
      <c r="H45" s="55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" customHeight="1" x14ac:dyDescent="0.25">
      <c r="A46" s="52"/>
      <c r="B46" s="52"/>
      <c r="C46" s="52"/>
      <c r="D46" s="6"/>
      <c r="E46" s="53"/>
      <c r="F46" s="54"/>
      <c r="G46" s="6"/>
      <c r="H46" s="55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5">
      <c r="A47" s="1"/>
      <c r="B47" s="1"/>
      <c r="C47" s="2"/>
      <c r="D47" s="3"/>
      <c r="E47" s="4"/>
      <c r="F47" s="5"/>
      <c r="G47" s="3"/>
      <c r="H47" s="10"/>
      <c r="I47" s="1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6" t="s">
        <v>113</v>
      </c>
      <c r="B48" s="9"/>
      <c r="C48" s="2"/>
      <c r="D48" s="3"/>
      <c r="E48" s="57"/>
      <c r="F48" s="58"/>
      <c r="G48" s="59" t="s">
        <v>114</v>
      </c>
      <c r="H48" s="9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60"/>
      <c r="B49" s="60"/>
      <c r="C49" s="2"/>
      <c r="D49" s="3"/>
      <c r="E49" s="4"/>
      <c r="F49" s="5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61"/>
      <c r="B50" s="9"/>
      <c r="C50" s="62"/>
      <c r="D50" s="63"/>
      <c r="E50" s="64"/>
      <c r="F50" s="65"/>
      <c r="G50" s="66"/>
      <c r="H50" s="9"/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6"/>
      <c r="B51" s="9"/>
      <c r="C51" s="2"/>
      <c r="D51" s="3"/>
      <c r="E51" s="57"/>
      <c r="F51" s="58"/>
      <c r="G51" s="59"/>
      <c r="H51" s="9"/>
      <c r="I51" s="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67" t="s">
        <v>115</v>
      </c>
      <c r="B52" s="9"/>
      <c r="C52" s="52"/>
      <c r="D52" s="6"/>
      <c r="E52" s="53"/>
      <c r="F52" s="68"/>
      <c r="G52" s="69"/>
      <c r="H52" s="70" t="s">
        <v>116</v>
      </c>
      <c r="I52" s="7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1" t="s">
        <v>117</v>
      </c>
      <c r="B53" s="9"/>
      <c r="C53" s="62"/>
      <c r="D53" s="63"/>
      <c r="E53" s="72"/>
      <c r="F53" s="65"/>
      <c r="G53" s="73"/>
      <c r="H53" s="60" t="s">
        <v>118</v>
      </c>
      <c r="I53" s="7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4"/>
      <c r="B54" s="74"/>
      <c r="C54" s="62"/>
      <c r="D54" s="63"/>
      <c r="E54" s="72"/>
      <c r="F54" s="65"/>
      <c r="G54" s="73"/>
      <c r="H54" s="74"/>
      <c r="I54" s="7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4"/>
      <c r="B55" s="74"/>
      <c r="C55" s="62"/>
      <c r="D55" s="63"/>
      <c r="E55" s="72"/>
      <c r="F55" s="65"/>
      <c r="G55" s="73"/>
      <c r="H55" s="74"/>
      <c r="I55" s="7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5" t="s">
        <v>119</v>
      </c>
      <c r="B56" s="9"/>
      <c r="C56" s="9"/>
      <c r="D56" s="9"/>
      <c r="E56" s="9"/>
      <c r="F56" s="9"/>
      <c r="G56" s="9"/>
      <c r="H56" s="9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6" t="s">
        <v>120</v>
      </c>
      <c r="B57" s="9"/>
      <c r="C57" s="9"/>
      <c r="D57" s="9"/>
      <c r="E57" s="9"/>
      <c r="F57" s="9"/>
      <c r="G57" s="9"/>
      <c r="H57" s="9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6"/>
      <c r="B58" s="9"/>
      <c r="C58" s="9"/>
      <c r="D58" s="9"/>
      <c r="E58" s="9"/>
      <c r="F58" s="9"/>
      <c r="G58" s="9"/>
      <c r="H58" s="9"/>
      <c r="I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2"/>
      <c r="D59" s="3"/>
      <c r="E59" s="4"/>
      <c r="F59" s="5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"/>
      <c r="D60" s="3"/>
      <c r="E60" s="4"/>
      <c r="F60" s="5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"/>
      <c r="D61" s="3"/>
      <c r="E61" s="4"/>
      <c r="F61" s="5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"/>
      <c r="D62" s="3"/>
      <c r="E62" s="4"/>
      <c r="F62" s="5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"/>
      <c r="D63" s="3"/>
      <c r="E63" s="4"/>
      <c r="F63" s="5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"/>
      <c r="D64" s="3"/>
      <c r="E64" s="4"/>
      <c r="F64" s="5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"/>
      <c r="D65" s="3"/>
      <c r="E65" s="4"/>
      <c r="F65" s="5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"/>
      <c r="D66" s="3"/>
      <c r="E66" s="4"/>
      <c r="F66" s="5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"/>
      <c r="D67" s="3"/>
      <c r="E67" s="4"/>
      <c r="F67" s="5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"/>
      <c r="D68" s="3"/>
      <c r="E68" s="4"/>
      <c r="F68" s="5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"/>
      <c r="D69" s="3"/>
      <c r="E69" s="4"/>
      <c r="F69" s="5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"/>
      <c r="D70" s="3"/>
      <c r="E70" s="4"/>
      <c r="F70" s="5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"/>
      <c r="D71" s="3"/>
      <c r="E71" s="4"/>
      <c r="F71" s="5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"/>
      <c r="D72" s="3"/>
      <c r="E72" s="4"/>
      <c r="F72" s="5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"/>
      <c r="D73" s="3"/>
      <c r="E73" s="4"/>
      <c r="F73" s="5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"/>
      <c r="D74" s="3"/>
      <c r="E74" s="4"/>
      <c r="F74" s="5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"/>
      <c r="D75" s="3"/>
      <c r="E75" s="4"/>
      <c r="F75" s="5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"/>
      <c r="D76" s="3"/>
      <c r="E76" s="4"/>
      <c r="F76" s="5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"/>
      <c r="D77" s="3"/>
      <c r="E77" s="4"/>
      <c r="F77" s="5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"/>
      <c r="D78" s="3"/>
      <c r="E78" s="4"/>
      <c r="F78" s="5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"/>
      <c r="D79" s="3"/>
      <c r="E79" s="4"/>
      <c r="F79" s="5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"/>
      <c r="D80" s="3"/>
      <c r="E80" s="4"/>
      <c r="F80" s="5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"/>
      <c r="D81" s="3"/>
      <c r="E81" s="4"/>
      <c r="F81" s="5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"/>
      <c r="D82" s="3"/>
      <c r="E82" s="4"/>
      <c r="F82" s="5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"/>
      <c r="D83" s="3"/>
      <c r="E83" s="4"/>
      <c r="F83" s="5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"/>
      <c r="D84" s="3"/>
      <c r="E84" s="4"/>
      <c r="F84" s="5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"/>
      <c r="D85" s="3"/>
      <c r="E85" s="4"/>
      <c r="F85" s="5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"/>
      <c r="D86" s="3"/>
      <c r="E86" s="4"/>
      <c r="F86" s="5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"/>
      <c r="D87" s="3"/>
      <c r="E87" s="4"/>
      <c r="F87" s="5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"/>
      <c r="D88" s="3"/>
      <c r="E88" s="4"/>
      <c r="F88" s="5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"/>
      <c r="D89" s="3"/>
      <c r="E89" s="4"/>
      <c r="F89" s="5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"/>
      <c r="D90" s="3"/>
      <c r="E90" s="4"/>
      <c r="F90" s="5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"/>
      <c r="D91" s="3"/>
      <c r="E91" s="4"/>
      <c r="F91" s="5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"/>
      <c r="D92" s="3"/>
      <c r="E92" s="4"/>
      <c r="F92" s="5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"/>
      <c r="D93" s="3"/>
      <c r="E93" s="4"/>
      <c r="F93" s="5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"/>
      <c r="D94" s="3"/>
      <c r="E94" s="4"/>
      <c r="F94" s="5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"/>
      <c r="D95" s="3"/>
      <c r="E95" s="4"/>
      <c r="F95" s="5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"/>
      <c r="D96" s="3"/>
      <c r="E96" s="4"/>
      <c r="F96" s="5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"/>
      <c r="D97" s="3"/>
      <c r="E97" s="4"/>
      <c r="F97" s="5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"/>
      <c r="D98" s="3"/>
      <c r="E98" s="4"/>
      <c r="F98" s="5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"/>
      <c r="D99" s="3"/>
      <c r="E99" s="4"/>
      <c r="F99" s="5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"/>
      <c r="D100" s="3"/>
      <c r="E100" s="4"/>
      <c r="F100" s="5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"/>
      <c r="D101" s="3"/>
      <c r="E101" s="4"/>
      <c r="F101" s="5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"/>
      <c r="D102" s="3"/>
      <c r="E102" s="4"/>
      <c r="F102" s="5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"/>
      <c r="D103" s="3"/>
      <c r="E103" s="4"/>
      <c r="F103" s="5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"/>
      <c r="D104" s="3"/>
      <c r="E104" s="4"/>
      <c r="F104" s="5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"/>
      <c r="D105" s="3"/>
      <c r="E105" s="4"/>
      <c r="F105" s="5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"/>
      <c r="D106" s="3"/>
      <c r="E106" s="4"/>
      <c r="F106" s="5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"/>
      <c r="D107" s="3"/>
      <c r="E107" s="4"/>
      <c r="F107" s="5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"/>
      <c r="D108" s="3"/>
      <c r="E108" s="4"/>
      <c r="F108" s="5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"/>
      <c r="D109" s="3"/>
      <c r="E109" s="4"/>
      <c r="F109" s="5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"/>
      <c r="D110" s="3"/>
      <c r="E110" s="4"/>
      <c r="F110" s="5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"/>
      <c r="D111" s="3"/>
      <c r="E111" s="4"/>
      <c r="F111" s="5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"/>
      <c r="D112" s="3"/>
      <c r="E112" s="4"/>
      <c r="F112" s="5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"/>
      <c r="D113" s="3"/>
      <c r="E113" s="4"/>
      <c r="F113" s="5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"/>
      <c r="D114" s="3"/>
      <c r="E114" s="4"/>
      <c r="F114" s="5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"/>
      <c r="D115" s="3"/>
      <c r="E115" s="4"/>
      <c r="F115" s="5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"/>
      <c r="D116" s="3"/>
      <c r="E116" s="4"/>
      <c r="F116" s="5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"/>
      <c r="D117" s="3"/>
      <c r="E117" s="4"/>
      <c r="F117" s="5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"/>
      <c r="D118" s="3"/>
      <c r="E118" s="4"/>
      <c r="F118" s="5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"/>
      <c r="D119" s="3"/>
      <c r="E119" s="4"/>
      <c r="F119" s="5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"/>
      <c r="D120" s="3"/>
      <c r="E120" s="4"/>
      <c r="F120" s="5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"/>
      <c r="D121" s="3"/>
      <c r="E121" s="4"/>
      <c r="F121" s="5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"/>
      <c r="D122" s="3"/>
      <c r="E122" s="4"/>
      <c r="F122" s="5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"/>
      <c r="D123" s="3"/>
      <c r="E123" s="4"/>
      <c r="F123" s="5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"/>
      <c r="D124" s="3"/>
      <c r="E124" s="4"/>
      <c r="F124" s="5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"/>
      <c r="D125" s="3"/>
      <c r="E125" s="4"/>
      <c r="F125" s="5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"/>
      <c r="D126" s="3"/>
      <c r="E126" s="4"/>
      <c r="F126" s="5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"/>
      <c r="D127" s="3"/>
      <c r="E127" s="4"/>
      <c r="F127" s="5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"/>
      <c r="D128" s="3"/>
      <c r="E128" s="4"/>
      <c r="F128" s="5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"/>
      <c r="D129" s="3"/>
      <c r="E129" s="4"/>
      <c r="F129" s="5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"/>
      <c r="D130" s="3"/>
      <c r="E130" s="4"/>
      <c r="F130" s="5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"/>
      <c r="D131" s="3"/>
      <c r="E131" s="4"/>
      <c r="F131" s="5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"/>
      <c r="D132" s="3"/>
      <c r="E132" s="4"/>
      <c r="F132" s="5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"/>
      <c r="D133" s="3"/>
      <c r="E133" s="4"/>
      <c r="F133" s="5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"/>
      <c r="D134" s="3"/>
      <c r="E134" s="4"/>
      <c r="F134" s="5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"/>
      <c r="D135" s="3"/>
      <c r="E135" s="4"/>
      <c r="F135" s="5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"/>
      <c r="D136" s="3"/>
      <c r="E136" s="4"/>
      <c r="F136" s="5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"/>
      <c r="D137" s="3"/>
      <c r="E137" s="4"/>
      <c r="F137" s="5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"/>
      <c r="D138" s="3"/>
      <c r="E138" s="4"/>
      <c r="F138" s="5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"/>
      <c r="D139" s="3"/>
      <c r="E139" s="4"/>
      <c r="F139" s="5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"/>
      <c r="D140" s="3"/>
      <c r="E140" s="4"/>
      <c r="F140" s="5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"/>
      <c r="D141" s="3"/>
      <c r="E141" s="4"/>
      <c r="F141" s="5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"/>
      <c r="D142" s="3"/>
      <c r="E142" s="4"/>
      <c r="F142" s="5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"/>
      <c r="D143" s="3"/>
      <c r="E143" s="4"/>
      <c r="F143" s="5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"/>
      <c r="D144" s="3"/>
      <c r="E144" s="4"/>
      <c r="F144" s="5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"/>
      <c r="D145" s="3"/>
      <c r="E145" s="4"/>
      <c r="F145" s="5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"/>
      <c r="D146" s="3"/>
      <c r="E146" s="4"/>
      <c r="F146" s="5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"/>
      <c r="D147" s="3"/>
      <c r="E147" s="4"/>
      <c r="F147" s="5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"/>
      <c r="D148" s="3"/>
      <c r="E148" s="4"/>
      <c r="F148" s="5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"/>
      <c r="D149" s="3"/>
      <c r="E149" s="4"/>
      <c r="F149" s="5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3"/>
      <c r="E150" s="4"/>
      <c r="F150" s="5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3"/>
      <c r="E151" s="4"/>
      <c r="F151" s="5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3"/>
      <c r="E152" s="4"/>
      <c r="F152" s="5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3"/>
      <c r="E153" s="4"/>
      <c r="F153" s="5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3"/>
      <c r="E154" s="4"/>
      <c r="F154" s="5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"/>
      <c r="D155" s="3"/>
      <c r="E155" s="4"/>
      <c r="F155" s="5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3"/>
      <c r="E156" s="4"/>
      <c r="F156" s="5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3"/>
      <c r="E157" s="4"/>
      <c r="F157" s="5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3"/>
      <c r="E158" s="4"/>
      <c r="F158" s="5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3"/>
      <c r="E159" s="4"/>
      <c r="F159" s="5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3"/>
      <c r="E160" s="4"/>
      <c r="F160" s="5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3"/>
      <c r="E161" s="4"/>
      <c r="F161" s="5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3"/>
      <c r="E162" s="4"/>
      <c r="F162" s="5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3"/>
      <c r="E163" s="4"/>
      <c r="F163" s="5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3"/>
      <c r="E164" s="4"/>
      <c r="F164" s="5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3"/>
      <c r="E165" s="4"/>
      <c r="F165" s="5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3"/>
      <c r="E166" s="4"/>
      <c r="F166" s="5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3"/>
      <c r="E167" s="4"/>
      <c r="F167" s="5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3"/>
      <c r="E168" s="4"/>
      <c r="F168" s="5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3"/>
      <c r="E169" s="4"/>
      <c r="F169" s="5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3"/>
      <c r="E170" s="4"/>
      <c r="F170" s="5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3"/>
      <c r="E171" s="4"/>
      <c r="F171" s="5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3"/>
      <c r="E172" s="4"/>
      <c r="F172" s="5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3"/>
      <c r="E173" s="4"/>
      <c r="F173" s="5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3"/>
      <c r="E174" s="4"/>
      <c r="F174" s="5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3"/>
      <c r="E175" s="4"/>
      <c r="F175" s="5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3"/>
      <c r="E176" s="4"/>
      <c r="F176" s="5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3"/>
      <c r="E177" s="4"/>
      <c r="F177" s="5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3"/>
      <c r="E178" s="4"/>
      <c r="F178" s="5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3"/>
      <c r="E179" s="4"/>
      <c r="F179" s="5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3"/>
      <c r="E180" s="4"/>
      <c r="F180" s="5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3"/>
      <c r="E181" s="4"/>
      <c r="F181" s="5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3"/>
      <c r="E182" s="4"/>
      <c r="F182" s="5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3"/>
      <c r="E183" s="4"/>
      <c r="F183" s="5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3"/>
      <c r="E184" s="4"/>
      <c r="F184" s="5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3"/>
      <c r="E185" s="4"/>
      <c r="F185" s="5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3"/>
      <c r="E186" s="4"/>
      <c r="F186" s="5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3"/>
      <c r="E187" s="4"/>
      <c r="F187" s="5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3"/>
      <c r="E188" s="4"/>
      <c r="F188" s="5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3"/>
      <c r="E189" s="4"/>
      <c r="F189" s="5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3"/>
      <c r="E190" s="4"/>
      <c r="F190" s="5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3"/>
      <c r="E191" s="4"/>
      <c r="F191" s="5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3"/>
      <c r="E192" s="4"/>
      <c r="F192" s="5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3"/>
      <c r="E193" s="4"/>
      <c r="F193" s="5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3"/>
      <c r="E194" s="4"/>
      <c r="F194" s="5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3"/>
      <c r="E195" s="4"/>
      <c r="F195" s="5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3"/>
      <c r="E196" s="4"/>
      <c r="F196" s="5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3"/>
      <c r="E197" s="4"/>
      <c r="F197" s="5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3"/>
      <c r="E198" s="4"/>
      <c r="F198" s="5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3"/>
      <c r="E199" s="4"/>
      <c r="F199" s="5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3"/>
      <c r="E200" s="4"/>
      <c r="F200" s="5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3"/>
      <c r="E201" s="4"/>
      <c r="F201" s="5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3"/>
      <c r="E202" s="4"/>
      <c r="F202" s="5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3"/>
      <c r="E203" s="4"/>
      <c r="F203" s="5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3"/>
      <c r="E204" s="4"/>
      <c r="F204" s="5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3"/>
      <c r="E205" s="4"/>
      <c r="F205" s="5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3"/>
      <c r="E206" s="4"/>
      <c r="F206" s="5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3"/>
      <c r="E207" s="4"/>
      <c r="F207" s="5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3"/>
      <c r="E208" s="4"/>
      <c r="F208" s="5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3"/>
      <c r="E209" s="4"/>
      <c r="F209" s="5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3"/>
      <c r="E210" s="4"/>
      <c r="F210" s="5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3"/>
      <c r="E211" s="4"/>
      <c r="F211" s="5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3"/>
      <c r="E212" s="4"/>
      <c r="F212" s="5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3"/>
      <c r="E213" s="4"/>
      <c r="F213" s="5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3"/>
      <c r="E214" s="4"/>
      <c r="F214" s="5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3"/>
      <c r="E215" s="4"/>
      <c r="F215" s="5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3"/>
      <c r="E216" s="4"/>
      <c r="F216" s="5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3"/>
      <c r="E217" s="4"/>
      <c r="F217" s="5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3"/>
      <c r="E218" s="4"/>
      <c r="F218" s="5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3"/>
      <c r="E219" s="4"/>
      <c r="F219" s="5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3"/>
      <c r="E220" s="4"/>
      <c r="F220" s="5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3"/>
      <c r="E221" s="4"/>
      <c r="F221" s="5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3"/>
      <c r="E222" s="4"/>
      <c r="F222" s="5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3"/>
      <c r="E223" s="4"/>
      <c r="F223" s="5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3"/>
      <c r="E224" s="4"/>
      <c r="F224" s="5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3"/>
      <c r="E225" s="4"/>
      <c r="F225" s="5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3"/>
      <c r="E226" s="4"/>
      <c r="F226" s="5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3"/>
      <c r="E227" s="4"/>
      <c r="F227" s="5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3"/>
      <c r="E228" s="4"/>
      <c r="F228" s="5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3"/>
      <c r="E229" s="4"/>
      <c r="F229" s="5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3"/>
      <c r="E230" s="4"/>
      <c r="F230" s="5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3"/>
      <c r="E231" s="4"/>
      <c r="F231" s="5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3"/>
      <c r="E232" s="4"/>
      <c r="F232" s="5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3"/>
      <c r="E233" s="4"/>
      <c r="F233" s="5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3"/>
      <c r="E234" s="4"/>
      <c r="F234" s="5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3"/>
      <c r="E235" s="4"/>
      <c r="F235" s="5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3"/>
      <c r="E236" s="4"/>
      <c r="F236" s="5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3"/>
      <c r="E237" s="4"/>
      <c r="F237" s="5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3"/>
      <c r="E238" s="4"/>
      <c r="F238" s="5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3"/>
      <c r="E239" s="4"/>
      <c r="F239" s="5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3"/>
      <c r="E240" s="4"/>
      <c r="F240" s="5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3"/>
      <c r="E241" s="4"/>
      <c r="F241" s="5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3"/>
      <c r="E242" s="4"/>
      <c r="F242" s="5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3"/>
      <c r="E243" s="4"/>
      <c r="F243" s="5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3"/>
      <c r="E244" s="4"/>
      <c r="F244" s="5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3"/>
      <c r="E245" s="4"/>
      <c r="F245" s="5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3"/>
      <c r="E246" s="4"/>
      <c r="F246" s="5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3"/>
      <c r="E247" s="4"/>
      <c r="F247" s="5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3"/>
      <c r="E248" s="4"/>
      <c r="F248" s="5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3"/>
      <c r="E249" s="4"/>
      <c r="F249" s="5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3"/>
      <c r="E250" s="4"/>
      <c r="F250" s="5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3"/>
      <c r="E251" s="4"/>
      <c r="F251" s="5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3"/>
      <c r="E252" s="4"/>
      <c r="F252" s="5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3"/>
      <c r="E253" s="4"/>
      <c r="F253" s="5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3"/>
      <c r="E254" s="4"/>
      <c r="F254" s="5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3"/>
      <c r="E255" s="4"/>
      <c r="F255" s="5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3"/>
      <c r="E256" s="4"/>
      <c r="F256" s="5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3"/>
      <c r="E257" s="4"/>
      <c r="F257" s="5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76"/>
      <c r="G258" s="7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76"/>
      <c r="G259" s="7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76"/>
      <c r="G260" s="7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76"/>
      <c r="G261" s="7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76"/>
      <c r="G262" s="7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76"/>
      <c r="G263" s="7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76"/>
      <c r="G264" s="7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76"/>
      <c r="G265" s="7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76"/>
      <c r="G266" s="7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76"/>
      <c r="G267" s="7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76"/>
      <c r="G268" s="7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76"/>
      <c r="G269" s="7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76"/>
      <c r="G270" s="7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76"/>
      <c r="G271" s="7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76"/>
      <c r="G272" s="7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76"/>
      <c r="G273" s="7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76"/>
      <c r="G274" s="7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76"/>
      <c r="G275" s="7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76"/>
      <c r="G276" s="7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76"/>
      <c r="G277" s="7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76"/>
      <c r="G278" s="7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76"/>
      <c r="G279" s="7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76"/>
      <c r="G280" s="7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76"/>
      <c r="G281" s="7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76"/>
      <c r="G282" s="7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76"/>
      <c r="G283" s="7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76"/>
      <c r="G284" s="7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76"/>
      <c r="G285" s="7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76"/>
      <c r="G286" s="7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76"/>
      <c r="G287" s="7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76"/>
      <c r="G288" s="7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76"/>
      <c r="G289" s="7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76"/>
      <c r="G290" s="7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76"/>
      <c r="G291" s="7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76"/>
      <c r="G292" s="7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76"/>
      <c r="G293" s="7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76"/>
      <c r="G294" s="7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76"/>
      <c r="G295" s="7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76"/>
      <c r="G296" s="7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76"/>
      <c r="G297" s="7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76"/>
      <c r="G298" s="7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76"/>
      <c r="G299" s="7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76"/>
      <c r="G300" s="7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76"/>
      <c r="G301" s="7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76"/>
      <c r="G302" s="7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76"/>
      <c r="G303" s="7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76"/>
      <c r="G304" s="7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76"/>
      <c r="G305" s="7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76"/>
      <c r="G306" s="7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76"/>
      <c r="G307" s="7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76"/>
      <c r="G308" s="7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76"/>
      <c r="G309" s="7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76"/>
      <c r="G310" s="7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76"/>
      <c r="G311" s="7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76"/>
      <c r="G312" s="7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76"/>
      <c r="G313" s="7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76"/>
      <c r="G314" s="7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76"/>
      <c r="G315" s="7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76"/>
      <c r="G316" s="7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76"/>
      <c r="G317" s="7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76"/>
      <c r="G318" s="7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76"/>
      <c r="G319" s="7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76"/>
      <c r="G320" s="7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76"/>
      <c r="G321" s="7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76"/>
      <c r="G322" s="7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76"/>
      <c r="G323" s="7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76"/>
      <c r="G324" s="7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76"/>
      <c r="G325" s="7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76"/>
      <c r="G326" s="7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76"/>
      <c r="G327" s="7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76"/>
      <c r="G328" s="7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76"/>
      <c r="G329" s="7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76"/>
      <c r="G330" s="7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76"/>
      <c r="G331" s="7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76"/>
      <c r="G332" s="7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76"/>
      <c r="G333" s="7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76"/>
      <c r="G334" s="7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76"/>
      <c r="G335" s="7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76"/>
      <c r="G336" s="7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76"/>
      <c r="G337" s="7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76"/>
      <c r="G338" s="7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76"/>
      <c r="G339" s="7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76"/>
      <c r="G340" s="7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76"/>
      <c r="G341" s="7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76"/>
      <c r="G342" s="7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76"/>
      <c r="G343" s="7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76"/>
      <c r="G344" s="7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76"/>
      <c r="G345" s="7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76"/>
      <c r="G346" s="7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76"/>
      <c r="G347" s="7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76"/>
      <c r="G348" s="7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76"/>
      <c r="G349" s="7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76"/>
      <c r="G350" s="7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76"/>
      <c r="G351" s="7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76"/>
      <c r="G352" s="7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76"/>
      <c r="G353" s="7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76"/>
      <c r="G354" s="7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76"/>
      <c r="G355" s="7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76"/>
      <c r="G356" s="7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76"/>
      <c r="G357" s="7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76"/>
      <c r="G358" s="7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76"/>
      <c r="G359" s="7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76"/>
      <c r="G360" s="7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76"/>
      <c r="G361" s="7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76"/>
      <c r="G362" s="7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76"/>
      <c r="G363" s="7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76"/>
      <c r="G364" s="7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76"/>
      <c r="G365" s="7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76"/>
      <c r="G366" s="7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76"/>
      <c r="G367" s="7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76"/>
      <c r="G368" s="7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76"/>
      <c r="G369" s="7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76"/>
      <c r="G370" s="7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76"/>
      <c r="G371" s="7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76"/>
      <c r="G372" s="7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76"/>
      <c r="G373" s="7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76"/>
      <c r="G374" s="7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76"/>
      <c r="G375" s="7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76"/>
      <c r="G376" s="7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76"/>
      <c r="G377" s="7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76"/>
      <c r="G378" s="7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76"/>
      <c r="G379" s="7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76"/>
      <c r="G380" s="7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76"/>
      <c r="G381" s="7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76"/>
      <c r="G382" s="7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76"/>
      <c r="G383" s="7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76"/>
      <c r="G384" s="7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76"/>
      <c r="G385" s="7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76"/>
      <c r="G386" s="7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76"/>
      <c r="G387" s="7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76"/>
      <c r="G388" s="7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76"/>
      <c r="G389" s="7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76"/>
      <c r="G390" s="7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76"/>
      <c r="G391" s="7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76"/>
      <c r="G392" s="7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76"/>
      <c r="G393" s="7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76"/>
      <c r="G394" s="7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76"/>
      <c r="G395" s="7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76"/>
      <c r="G396" s="7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76"/>
      <c r="G397" s="7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76"/>
      <c r="G398" s="7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76"/>
      <c r="G399" s="7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76"/>
      <c r="G400" s="7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76"/>
      <c r="G401" s="7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76"/>
      <c r="G402" s="7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76"/>
      <c r="G403" s="7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76"/>
      <c r="G404" s="7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76"/>
      <c r="G405" s="7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76"/>
      <c r="G406" s="7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76"/>
      <c r="G407" s="7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76"/>
      <c r="G408" s="7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76"/>
      <c r="G409" s="7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76"/>
      <c r="G410" s="7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76"/>
      <c r="G411" s="7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76"/>
      <c r="G412" s="7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76"/>
      <c r="G413" s="7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76"/>
      <c r="G414" s="7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76"/>
      <c r="G415" s="7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76"/>
      <c r="G416" s="7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76"/>
      <c r="G417" s="7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76"/>
      <c r="G418" s="7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76"/>
      <c r="G419" s="7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76"/>
      <c r="G420" s="7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76"/>
      <c r="G421" s="7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76"/>
      <c r="G422" s="7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76"/>
      <c r="G423" s="7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76"/>
      <c r="G424" s="7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76"/>
      <c r="G425" s="7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76"/>
      <c r="G426" s="7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76"/>
      <c r="G427" s="7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76"/>
      <c r="G428" s="7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76"/>
      <c r="G429" s="7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76"/>
      <c r="G430" s="7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76"/>
      <c r="G431" s="7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76"/>
      <c r="G432" s="7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76"/>
      <c r="G433" s="7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76"/>
      <c r="G434" s="7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76"/>
      <c r="G435" s="7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76"/>
      <c r="G436" s="7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76"/>
      <c r="G437" s="7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76"/>
      <c r="G438" s="7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76"/>
      <c r="G439" s="7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76"/>
      <c r="G440" s="7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76"/>
      <c r="G441" s="7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76"/>
      <c r="G442" s="7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76"/>
      <c r="G443" s="7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76"/>
      <c r="G444" s="7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76"/>
      <c r="G445" s="7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76"/>
      <c r="G446" s="7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76"/>
      <c r="G447" s="7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76"/>
      <c r="G448" s="7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76"/>
      <c r="G449" s="7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76"/>
      <c r="G450" s="7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76"/>
      <c r="G451" s="7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76"/>
      <c r="G452" s="7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76"/>
      <c r="G453" s="7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76"/>
      <c r="G454" s="7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76"/>
      <c r="G455" s="7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76"/>
      <c r="G456" s="7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76"/>
      <c r="G457" s="7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76"/>
      <c r="G458" s="7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76"/>
      <c r="G459" s="7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76"/>
      <c r="G460" s="7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76"/>
      <c r="G461" s="7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76"/>
      <c r="G462" s="7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76"/>
      <c r="G463" s="7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76"/>
      <c r="G464" s="7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76"/>
      <c r="G465" s="7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76"/>
      <c r="G466" s="7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76"/>
      <c r="G467" s="7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76"/>
      <c r="G468" s="7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76"/>
      <c r="G469" s="7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76"/>
      <c r="G470" s="7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76"/>
      <c r="G471" s="7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76"/>
      <c r="G472" s="7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76"/>
      <c r="G473" s="7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76"/>
      <c r="G474" s="7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76"/>
      <c r="G475" s="7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76"/>
      <c r="G476" s="7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76"/>
      <c r="G477" s="7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76"/>
      <c r="G478" s="7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76"/>
      <c r="G479" s="7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76"/>
      <c r="G480" s="7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76"/>
      <c r="G481" s="7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76"/>
      <c r="G482" s="7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76"/>
      <c r="G483" s="7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76"/>
      <c r="G484" s="7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76"/>
      <c r="G485" s="7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76"/>
      <c r="G486" s="7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76"/>
      <c r="G487" s="7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76"/>
      <c r="G488" s="7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76"/>
      <c r="G489" s="7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76"/>
      <c r="G490" s="7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76"/>
      <c r="G491" s="7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76"/>
      <c r="G492" s="7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76"/>
      <c r="G493" s="7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76"/>
      <c r="G494" s="7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76"/>
      <c r="G495" s="7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76"/>
      <c r="G496" s="7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76"/>
      <c r="G497" s="7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76"/>
      <c r="G498" s="7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76"/>
      <c r="G499" s="7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76"/>
      <c r="G500" s="7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76"/>
      <c r="G501" s="7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76"/>
      <c r="G502" s="7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76"/>
      <c r="G503" s="7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76"/>
      <c r="G504" s="7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76"/>
      <c r="G505" s="7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76"/>
      <c r="G506" s="7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76"/>
      <c r="G507" s="7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76"/>
      <c r="G508" s="7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76"/>
      <c r="G509" s="7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76"/>
      <c r="G510" s="7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76"/>
      <c r="G511" s="7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76"/>
      <c r="G512" s="7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76"/>
      <c r="G513" s="7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76"/>
      <c r="G514" s="7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76"/>
      <c r="G515" s="7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76"/>
      <c r="G516" s="7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76"/>
      <c r="G517" s="7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76"/>
      <c r="G518" s="7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76"/>
      <c r="G519" s="7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76"/>
      <c r="G520" s="7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76"/>
      <c r="G521" s="7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76"/>
      <c r="G522" s="7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76"/>
      <c r="G523" s="7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76"/>
      <c r="G524" s="7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76"/>
      <c r="G525" s="7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76"/>
      <c r="G526" s="7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76"/>
      <c r="G527" s="7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76"/>
      <c r="G528" s="7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76"/>
      <c r="G529" s="7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76"/>
      <c r="G530" s="7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76"/>
      <c r="G531" s="7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76"/>
      <c r="G532" s="7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76"/>
      <c r="G533" s="7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76"/>
      <c r="G534" s="7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76"/>
      <c r="G535" s="7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76"/>
      <c r="G536" s="7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76"/>
      <c r="G537" s="7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76"/>
      <c r="G538" s="7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76"/>
      <c r="G539" s="7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76"/>
      <c r="G540" s="7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76"/>
      <c r="G541" s="7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76"/>
      <c r="G542" s="7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76"/>
      <c r="G543" s="7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76"/>
      <c r="G544" s="7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76"/>
      <c r="G545" s="7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76"/>
      <c r="G546" s="7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76"/>
      <c r="G547" s="7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76"/>
      <c r="G548" s="7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76"/>
      <c r="G549" s="7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76"/>
      <c r="G550" s="7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76"/>
      <c r="G551" s="7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76"/>
      <c r="G552" s="7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76"/>
      <c r="G553" s="7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76"/>
      <c r="G554" s="7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76"/>
      <c r="G555" s="7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76"/>
      <c r="G556" s="7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76"/>
      <c r="G557" s="7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76"/>
      <c r="G558" s="7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76"/>
      <c r="G559" s="7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76"/>
      <c r="G560" s="7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76"/>
      <c r="G561" s="7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76"/>
      <c r="G562" s="7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76"/>
      <c r="G563" s="7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76"/>
      <c r="G564" s="7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76"/>
      <c r="G565" s="7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76"/>
      <c r="G566" s="7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76"/>
      <c r="G567" s="7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76"/>
      <c r="G568" s="7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76"/>
      <c r="G569" s="7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76"/>
      <c r="G570" s="7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76"/>
      <c r="G571" s="7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76"/>
      <c r="G572" s="7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76"/>
      <c r="G573" s="7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76"/>
      <c r="G574" s="7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76"/>
      <c r="G575" s="7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76"/>
      <c r="G576" s="7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76"/>
      <c r="G577" s="7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76"/>
      <c r="G578" s="7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76"/>
      <c r="G579" s="7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76"/>
      <c r="G580" s="7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76"/>
      <c r="G581" s="7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76"/>
      <c r="G582" s="7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76"/>
      <c r="G583" s="7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76"/>
      <c r="G584" s="7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76"/>
      <c r="G585" s="7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76"/>
      <c r="G586" s="7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76"/>
      <c r="G587" s="7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76"/>
      <c r="G588" s="7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76"/>
      <c r="G589" s="7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76"/>
      <c r="G590" s="7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76"/>
      <c r="G591" s="7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76"/>
      <c r="G592" s="7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76"/>
      <c r="G593" s="7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76"/>
      <c r="G594" s="7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76"/>
      <c r="G595" s="7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76"/>
      <c r="G596" s="7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76"/>
      <c r="G597" s="7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76"/>
      <c r="G598" s="7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76"/>
      <c r="G599" s="7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76"/>
      <c r="G600" s="7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76"/>
      <c r="G601" s="7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76"/>
      <c r="G602" s="7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76"/>
      <c r="G603" s="7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76"/>
      <c r="G604" s="7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76"/>
      <c r="G605" s="7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76"/>
      <c r="G606" s="7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76"/>
      <c r="G607" s="7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76"/>
      <c r="G608" s="7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76"/>
      <c r="G609" s="7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76"/>
      <c r="G610" s="7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76"/>
      <c r="G611" s="7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76"/>
      <c r="G612" s="7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76"/>
      <c r="G613" s="7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76"/>
      <c r="G614" s="7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76"/>
      <c r="G615" s="7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76"/>
      <c r="G616" s="7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76"/>
      <c r="G617" s="7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76"/>
      <c r="G618" s="7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76"/>
      <c r="G619" s="7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76"/>
      <c r="G620" s="7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76"/>
      <c r="G621" s="7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76"/>
      <c r="G622" s="7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76"/>
      <c r="G623" s="7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76"/>
      <c r="G624" s="7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76"/>
      <c r="G625" s="7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76"/>
      <c r="G626" s="7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76"/>
      <c r="G627" s="7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76"/>
      <c r="G628" s="7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76"/>
      <c r="G629" s="7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76"/>
      <c r="G630" s="7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76"/>
      <c r="G631" s="7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76"/>
      <c r="G632" s="7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76"/>
      <c r="G633" s="7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76"/>
      <c r="G634" s="7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76"/>
      <c r="G635" s="7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76"/>
      <c r="G636" s="7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76"/>
      <c r="G637" s="7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76"/>
      <c r="G638" s="7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76"/>
      <c r="G639" s="7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76"/>
      <c r="G640" s="7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76"/>
      <c r="G641" s="7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76"/>
      <c r="G642" s="7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76"/>
      <c r="G643" s="7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76"/>
      <c r="G644" s="7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76"/>
      <c r="G645" s="7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76"/>
      <c r="G646" s="7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76"/>
      <c r="G647" s="7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76"/>
      <c r="G648" s="7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76"/>
      <c r="G649" s="7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76"/>
      <c r="G650" s="7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76"/>
      <c r="G651" s="7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76"/>
      <c r="G652" s="7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76"/>
      <c r="G653" s="7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76"/>
      <c r="G654" s="7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76"/>
      <c r="G655" s="7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76"/>
      <c r="G656" s="7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76"/>
      <c r="G657" s="7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76"/>
      <c r="G658" s="7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76"/>
      <c r="G659" s="7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76"/>
      <c r="G660" s="7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76"/>
      <c r="G661" s="7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76"/>
      <c r="G662" s="7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76"/>
      <c r="G663" s="7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76"/>
      <c r="G664" s="7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76"/>
      <c r="G665" s="7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76"/>
      <c r="G666" s="7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76"/>
      <c r="G667" s="7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76"/>
      <c r="G668" s="7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76"/>
      <c r="G669" s="7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76"/>
      <c r="G670" s="7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76"/>
      <c r="G671" s="7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76"/>
      <c r="G672" s="7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76"/>
      <c r="G673" s="7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76"/>
      <c r="G674" s="7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76"/>
      <c r="G675" s="7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76"/>
      <c r="G676" s="7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76"/>
      <c r="G677" s="7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76"/>
      <c r="G678" s="7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76"/>
      <c r="G679" s="7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76"/>
      <c r="G680" s="7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76"/>
      <c r="G681" s="7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76"/>
      <c r="G682" s="7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76"/>
      <c r="G683" s="7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76"/>
      <c r="G684" s="7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76"/>
      <c r="G685" s="7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76"/>
      <c r="G686" s="7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76"/>
      <c r="G687" s="7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76"/>
      <c r="G688" s="7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76"/>
      <c r="G689" s="7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76"/>
      <c r="G690" s="7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76"/>
      <c r="G691" s="7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76"/>
      <c r="G692" s="7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76"/>
      <c r="G693" s="7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76"/>
      <c r="G694" s="7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76"/>
      <c r="G695" s="7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76"/>
      <c r="G696" s="7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76"/>
      <c r="G697" s="7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76"/>
      <c r="G698" s="7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76"/>
      <c r="G699" s="7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76"/>
      <c r="G700" s="7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76"/>
      <c r="G701" s="7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76"/>
      <c r="G702" s="7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76"/>
      <c r="G703" s="7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76"/>
      <c r="G704" s="7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76"/>
      <c r="G705" s="7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76"/>
      <c r="G706" s="7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76"/>
      <c r="G707" s="7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76"/>
      <c r="G708" s="7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76"/>
      <c r="G709" s="7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76"/>
      <c r="G710" s="7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76"/>
      <c r="G711" s="7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76"/>
      <c r="G712" s="7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76"/>
      <c r="G713" s="7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76"/>
      <c r="G714" s="7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76"/>
      <c r="G715" s="7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76"/>
      <c r="G716" s="7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76"/>
      <c r="G717" s="7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76"/>
      <c r="G718" s="7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76"/>
      <c r="G719" s="7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76"/>
      <c r="G720" s="7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76"/>
      <c r="G721" s="7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76"/>
      <c r="G722" s="7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76"/>
      <c r="G723" s="7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76"/>
      <c r="G724" s="7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76"/>
      <c r="G725" s="7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76"/>
      <c r="G726" s="7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76"/>
      <c r="G727" s="7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76"/>
      <c r="G728" s="7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76"/>
      <c r="G729" s="7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76"/>
      <c r="G730" s="7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76"/>
      <c r="G731" s="7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76"/>
      <c r="G732" s="7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76"/>
      <c r="G733" s="7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76"/>
      <c r="G734" s="7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76"/>
      <c r="G735" s="7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76"/>
      <c r="G736" s="7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76"/>
      <c r="G737" s="7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76"/>
      <c r="G738" s="7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76"/>
      <c r="G739" s="7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76"/>
      <c r="G740" s="7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76"/>
      <c r="G741" s="7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76"/>
      <c r="G742" s="7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76"/>
      <c r="G743" s="7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76"/>
      <c r="G744" s="7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76"/>
      <c r="G745" s="7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76"/>
      <c r="G746" s="7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76"/>
      <c r="G747" s="7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76"/>
      <c r="G748" s="7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76"/>
      <c r="G749" s="7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76"/>
      <c r="G750" s="7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76"/>
      <c r="G751" s="7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76"/>
      <c r="G752" s="7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76"/>
      <c r="G753" s="7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76"/>
      <c r="G754" s="7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76"/>
      <c r="G755" s="7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76"/>
      <c r="G756" s="7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76"/>
      <c r="G757" s="7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76"/>
      <c r="G758" s="7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76"/>
      <c r="G759" s="7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76"/>
      <c r="G760" s="7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76"/>
      <c r="G761" s="7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76"/>
      <c r="G762" s="7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76"/>
      <c r="G763" s="7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76"/>
      <c r="G764" s="7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76"/>
      <c r="G765" s="7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76"/>
      <c r="G766" s="7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76"/>
      <c r="G767" s="7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76"/>
      <c r="G768" s="7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76"/>
      <c r="G769" s="7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76"/>
      <c r="G770" s="7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76"/>
      <c r="G771" s="7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76"/>
      <c r="G772" s="7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76"/>
      <c r="G773" s="7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76"/>
      <c r="G774" s="7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76"/>
      <c r="G775" s="7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76"/>
      <c r="G776" s="7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76"/>
      <c r="G777" s="7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76"/>
      <c r="G778" s="7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76"/>
      <c r="G779" s="7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76"/>
      <c r="G780" s="7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76"/>
      <c r="G781" s="7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76"/>
      <c r="G782" s="7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76"/>
      <c r="G783" s="7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76"/>
      <c r="G784" s="7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76"/>
      <c r="G785" s="7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76"/>
      <c r="G786" s="7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76"/>
      <c r="G787" s="7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76"/>
      <c r="G788" s="7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76"/>
      <c r="G789" s="7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76"/>
      <c r="G790" s="7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76"/>
      <c r="G791" s="7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76"/>
      <c r="G792" s="7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76"/>
      <c r="G793" s="7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76"/>
      <c r="G794" s="7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76"/>
      <c r="G795" s="7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76"/>
      <c r="G796" s="7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76"/>
      <c r="G797" s="7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76"/>
      <c r="G798" s="7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76"/>
      <c r="G799" s="7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76"/>
      <c r="G800" s="7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76"/>
      <c r="G801" s="7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76"/>
      <c r="G802" s="7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76"/>
      <c r="G803" s="7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76"/>
      <c r="G804" s="7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76"/>
      <c r="G805" s="7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76"/>
      <c r="G806" s="7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76"/>
      <c r="G807" s="7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76"/>
      <c r="G808" s="7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76"/>
      <c r="G809" s="7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76"/>
      <c r="G810" s="7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76"/>
      <c r="G811" s="7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76"/>
      <c r="G812" s="7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76"/>
      <c r="G813" s="7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76"/>
      <c r="G814" s="7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76"/>
      <c r="G815" s="7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76"/>
      <c r="G816" s="7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76"/>
      <c r="G817" s="7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76"/>
      <c r="G818" s="7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76"/>
      <c r="G819" s="7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76"/>
      <c r="G820" s="7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76"/>
      <c r="G821" s="7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76"/>
      <c r="G822" s="7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76"/>
      <c r="G823" s="7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76"/>
      <c r="G824" s="7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76"/>
      <c r="G825" s="7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76"/>
      <c r="G826" s="7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76"/>
      <c r="G827" s="7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76"/>
      <c r="G828" s="7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76"/>
      <c r="G829" s="7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76"/>
      <c r="G830" s="7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76"/>
      <c r="G831" s="7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76"/>
      <c r="G832" s="7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76"/>
      <c r="G833" s="7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76"/>
      <c r="G834" s="7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76"/>
      <c r="G835" s="7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76"/>
      <c r="G836" s="7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76"/>
      <c r="G837" s="7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76"/>
      <c r="G838" s="7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76"/>
      <c r="G839" s="7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76"/>
      <c r="G840" s="7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76"/>
      <c r="G841" s="7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76"/>
      <c r="G842" s="7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76"/>
      <c r="G843" s="7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76"/>
      <c r="G844" s="7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76"/>
      <c r="G845" s="7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76"/>
      <c r="G846" s="7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76"/>
      <c r="G847" s="7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76"/>
      <c r="G848" s="7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76"/>
      <c r="G849" s="7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76"/>
      <c r="G850" s="7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76"/>
      <c r="G851" s="7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76"/>
      <c r="G852" s="7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76"/>
      <c r="G853" s="7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76"/>
      <c r="G854" s="7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76"/>
      <c r="G855" s="7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76"/>
      <c r="G856" s="7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76"/>
      <c r="G857" s="7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76"/>
      <c r="G858" s="7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76"/>
      <c r="G859" s="7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76"/>
      <c r="G860" s="7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76"/>
      <c r="G861" s="7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76"/>
      <c r="G862" s="7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76"/>
      <c r="G863" s="7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76"/>
      <c r="G864" s="7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76"/>
      <c r="G865" s="7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76"/>
      <c r="G866" s="7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76"/>
      <c r="G867" s="7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76"/>
      <c r="G868" s="7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76"/>
      <c r="G869" s="7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76"/>
      <c r="G870" s="7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76"/>
      <c r="G871" s="7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76"/>
      <c r="G872" s="7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76"/>
      <c r="G873" s="7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76"/>
      <c r="G874" s="7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76"/>
      <c r="G875" s="7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76"/>
      <c r="G876" s="7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76"/>
      <c r="G877" s="7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76"/>
      <c r="G878" s="7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76"/>
      <c r="G879" s="7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76"/>
      <c r="G880" s="7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76"/>
      <c r="G881" s="7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76"/>
      <c r="G882" s="7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76"/>
      <c r="G883" s="7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76"/>
      <c r="G884" s="7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76"/>
      <c r="G885" s="7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76"/>
      <c r="G886" s="7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76"/>
      <c r="G887" s="7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76"/>
      <c r="G888" s="7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76"/>
      <c r="G889" s="7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76"/>
      <c r="G890" s="7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76"/>
      <c r="G891" s="7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76"/>
      <c r="G892" s="7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76"/>
      <c r="G893" s="7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76"/>
      <c r="G894" s="7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76"/>
      <c r="G895" s="7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76"/>
      <c r="G896" s="7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76"/>
      <c r="G897" s="7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76"/>
      <c r="G898" s="7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76"/>
      <c r="G899" s="7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76"/>
      <c r="G900" s="7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76"/>
      <c r="G901" s="7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76"/>
      <c r="G902" s="7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76"/>
      <c r="G903" s="7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76"/>
      <c r="G904" s="7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76"/>
      <c r="G905" s="7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76"/>
      <c r="G906" s="7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76"/>
      <c r="G907" s="7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76"/>
      <c r="G908" s="7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76"/>
      <c r="G909" s="7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76"/>
      <c r="G910" s="7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76"/>
      <c r="G911" s="7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76"/>
      <c r="G912" s="7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76"/>
      <c r="G913" s="7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76"/>
      <c r="G914" s="7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76"/>
      <c r="G915" s="7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76"/>
      <c r="G916" s="7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76"/>
      <c r="G917" s="7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76"/>
      <c r="G918" s="7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76"/>
      <c r="G919" s="7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76"/>
      <c r="G920" s="7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76"/>
      <c r="G921" s="7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76"/>
      <c r="G922" s="7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76"/>
      <c r="G923" s="7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76"/>
      <c r="G924" s="7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76"/>
      <c r="G925" s="7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76"/>
      <c r="G926" s="7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76"/>
      <c r="G927" s="7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76"/>
      <c r="G928" s="7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76"/>
      <c r="G929" s="7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76"/>
      <c r="G930" s="7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76"/>
      <c r="G931" s="7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76"/>
      <c r="G932" s="7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76"/>
      <c r="G933" s="7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76"/>
      <c r="G934" s="7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76"/>
      <c r="G935" s="7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76"/>
      <c r="G936" s="7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76"/>
      <c r="G937" s="7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76"/>
      <c r="G938" s="7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76"/>
      <c r="G939" s="7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76"/>
      <c r="G940" s="7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76"/>
      <c r="G941" s="7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76"/>
      <c r="G942" s="7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76"/>
      <c r="G943" s="7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76"/>
      <c r="G944" s="7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76"/>
      <c r="G945" s="7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76"/>
      <c r="G946" s="7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76"/>
      <c r="G947" s="7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76"/>
      <c r="G948" s="7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76"/>
      <c r="G949" s="7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76"/>
      <c r="G950" s="7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76"/>
      <c r="G951" s="7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76"/>
      <c r="G952" s="7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76"/>
      <c r="G953" s="7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76"/>
      <c r="G954" s="7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76"/>
      <c r="G955" s="7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76"/>
      <c r="G956" s="7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76"/>
      <c r="G957" s="7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76"/>
      <c r="G958" s="7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76"/>
      <c r="G959" s="7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76"/>
      <c r="G960" s="7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76"/>
      <c r="G961" s="7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76"/>
      <c r="G962" s="7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76"/>
      <c r="G963" s="7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76"/>
      <c r="G964" s="7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76"/>
      <c r="G965" s="7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76"/>
      <c r="G966" s="7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76"/>
      <c r="G967" s="7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76"/>
      <c r="G968" s="7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76"/>
      <c r="G969" s="7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76"/>
      <c r="G970" s="7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76"/>
      <c r="G971" s="7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76"/>
      <c r="G972" s="7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76"/>
      <c r="G973" s="7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76"/>
      <c r="G974" s="7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76"/>
      <c r="G975" s="7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76"/>
      <c r="G976" s="7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76"/>
      <c r="G977" s="7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76"/>
      <c r="G978" s="7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76"/>
      <c r="G979" s="7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76"/>
      <c r="G980" s="7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76"/>
      <c r="G981" s="7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76"/>
      <c r="G982" s="7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76"/>
      <c r="G983" s="7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76"/>
      <c r="G984" s="7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76"/>
      <c r="G985" s="7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76"/>
      <c r="G986" s="7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76"/>
      <c r="G987" s="7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76"/>
      <c r="G988" s="7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76"/>
      <c r="G989" s="7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76"/>
      <c r="G990" s="7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76"/>
      <c r="G991" s="7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76"/>
      <c r="G992" s="7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76"/>
      <c r="G993" s="7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76"/>
      <c r="G994" s="7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76"/>
      <c r="G995" s="7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76"/>
      <c r="G996" s="7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76"/>
      <c r="G997" s="7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76"/>
      <c r="G998" s="7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76"/>
      <c r="G999" s="77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76"/>
      <c r="G1000" s="77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76"/>
      <c r="G1001" s="77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76"/>
      <c r="G1002" s="77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76"/>
      <c r="G1003" s="77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76"/>
      <c r="G1004" s="77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76"/>
      <c r="G1005" s="77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76"/>
      <c r="G1006" s="77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76"/>
      <c r="G1007" s="77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13">
    <mergeCell ref="A58:I58"/>
    <mergeCell ref="A51:B51"/>
    <mergeCell ref="G51:I51"/>
    <mergeCell ref="A52:B52"/>
    <mergeCell ref="A53:B53"/>
    <mergeCell ref="A56:I56"/>
    <mergeCell ref="A57:I57"/>
    <mergeCell ref="A7:I7"/>
    <mergeCell ref="A8:I8"/>
    <mergeCell ref="A48:B48"/>
    <mergeCell ref="G48:I48"/>
    <mergeCell ref="A50:B50"/>
    <mergeCell ref="G50:I50"/>
  </mergeCells>
  <conditionalFormatting sqref="D16">
    <cfRule type="timePeriod" dxfId="2" priority="3" timePeriod="today">
      <formula>FLOOR(D16,1)=TODAY()</formula>
    </cfRule>
  </conditionalFormatting>
  <conditionalFormatting sqref="D41">
    <cfRule type="timePeriod" dxfId="1" priority="2" timePeriod="today">
      <formula>FLOOR(D41,1)=TODAY()</formula>
    </cfRule>
  </conditionalFormatting>
  <conditionalFormatting sqref="D42">
    <cfRule type="timePeriod" dxfId="0" priority="1" timePeriod="today">
      <formula>FLOOR(D42,1)=TODAY()</formula>
    </cfRule>
  </conditionalFormatting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JOSE MIGUEL TEJADA ALMONTE</cp:lastModifiedBy>
  <dcterms:created xsi:type="dcterms:W3CDTF">2024-11-12T13:27:50Z</dcterms:created>
  <dcterms:modified xsi:type="dcterms:W3CDTF">2024-11-12T13:28:25Z</dcterms:modified>
</cp:coreProperties>
</file>