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st. de Rendimiento Fin Nov 202" sheetId="1" r:id="rId4"/>
  </sheets>
  <definedNames/>
  <calcPr/>
</workbook>
</file>

<file path=xl/sharedStrings.xml><?xml version="1.0" encoding="utf-8"?>
<sst xmlns="http://schemas.openxmlformats.org/spreadsheetml/2006/main" count="24" uniqueCount="24">
  <si>
    <t>UNIVERSIDAD AUTONOMA DE SANTO DOMINGO</t>
  </si>
  <si>
    <t>Estado de Rendimiento Financiero Preliminar</t>
  </si>
  <si>
    <t xml:space="preserve"> al 30 de Noviembre 2023</t>
  </si>
  <si>
    <t>(Valores en RD$)</t>
  </si>
  <si>
    <t xml:space="preserve">Ingresos </t>
  </si>
  <si>
    <t>Ingresos Por Transacciones con contraprestacion</t>
  </si>
  <si>
    <t>Transferencias y donaciones</t>
  </si>
  <si>
    <t>Recargos, multas y otros ingresos</t>
  </si>
  <si>
    <t>Total ingresos</t>
  </si>
  <si>
    <t xml:space="preserve">Gastos </t>
  </si>
  <si>
    <t>Sueldos, salarios y beneficios a empleados</t>
  </si>
  <si>
    <t>Subvenciones y otros pagos por transferencias</t>
  </si>
  <si>
    <t>Suministros y material para consumo</t>
  </si>
  <si>
    <t>Gastos Financieros</t>
  </si>
  <si>
    <t>Total gastos</t>
  </si>
  <si>
    <t>Resultado del período (ahorro / desahorro)</t>
  </si>
  <si>
    <t>Mtro. Editrudis Beltrán Crisóstomo</t>
  </si>
  <si>
    <t>Mtro. Ramón Desangles Flores</t>
  </si>
  <si>
    <t>Rector</t>
  </si>
  <si>
    <t>Vicerrector Administrativo</t>
  </si>
  <si>
    <t xml:space="preserve">Mtra. Aurea Pelletier Bidó </t>
  </si>
  <si>
    <r>
      <rPr>
        <rFont val="Calibri"/>
        <color theme="1"/>
        <sz val="14.0"/>
        <u/>
      </rPr>
      <t>Mtra. Judith Cabrera Santiago</t>
    </r>
    <r>
      <rPr>
        <rFont val="Calibri"/>
        <color theme="1"/>
        <sz val="14.0"/>
      </rPr>
      <t xml:space="preserve"> </t>
    </r>
  </si>
  <si>
    <t>Contralor General</t>
  </si>
  <si>
    <t>Directora Contabilidad Administrativa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</si>
</sst>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* #,##0\ _€_-;\-* #,##0\ _€_-;_-* &quot;-&quot;??\ _€_-;_-@"/>
    <numFmt numFmtId="165" formatCode="_-* #,##0.00\ _€_-;\-* #,##0.00\ _€_-;_-* &quot;-&quot;??\ _€_-;_-@"/>
  </numFmts>
  <fonts count="8">
    <font>
      <sz val="11.0"/>
      <color theme="1"/>
      <name val="Calibri"/>
      <scheme val="minor"/>
    </font>
    <font>
      <b/>
      <sz val="12.0"/>
      <color theme="1"/>
      <name val="Times New Roman"/>
    </font>
    <font>
      <sz val="12.0"/>
      <color theme="1"/>
      <name val="Calibri"/>
    </font>
    <font>
      <b/>
      <sz val="12.0"/>
      <color rgb="FF231F20"/>
      <name val="Times New Roman"/>
    </font>
    <font>
      <sz val="12.0"/>
      <color rgb="FF231F20"/>
      <name val="Times New Roman"/>
    </font>
    <font>
      <sz val="14.0"/>
      <color theme="1"/>
      <name val="Calibri"/>
    </font>
    <font>
      <u/>
      <sz val="14.0"/>
      <color theme="1"/>
      <name val="Calibri"/>
    </font>
    <font>
      <u/>
      <sz val="14.0"/>
      <color theme="1"/>
      <name val="Calibri"/>
    </font>
  </fonts>
  <fills count="2">
    <fill>
      <patternFill patternType="none"/>
    </fill>
    <fill>
      <patternFill patternType="lightGray"/>
    </fill>
  </fills>
  <borders count="3">
    <border/>
    <border>
      <top style="thin">
        <color rgb="FF000000"/>
      </top>
      <bottom style="thin">
        <color rgb="FF000000"/>
      </bottom>
    </border>
    <border>
      <top style="thin">
        <color rgb="FF000000"/>
      </top>
      <bottom style="double">
        <color rgb="FF000000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Font="1"/>
    <xf borderId="0" fillId="0" fontId="1" numFmtId="0" xfId="0" applyAlignment="1" applyFont="1">
      <alignment horizontal="center" readingOrder="0" vertical="center"/>
    </xf>
    <xf borderId="0" fillId="0" fontId="3" numFmtId="0" xfId="0" applyAlignment="1" applyFont="1">
      <alignment horizontal="center" vertical="center"/>
    </xf>
    <xf borderId="0" fillId="0" fontId="3" numFmtId="0" xfId="0" applyAlignment="1" applyFont="1">
      <alignment horizontal="center" shrinkToFit="0" vertical="center" wrapText="1"/>
    </xf>
    <xf borderId="0" fillId="0" fontId="3" numFmtId="0" xfId="0" applyAlignment="1" applyFont="1">
      <alignment horizontal="left" vertical="center"/>
    </xf>
    <xf borderId="0" fillId="0" fontId="4" numFmtId="0" xfId="0" applyAlignment="1" applyFont="1">
      <alignment horizontal="left" vertical="center"/>
    </xf>
    <xf borderId="0" fillId="0" fontId="4" numFmtId="3" xfId="0" applyAlignment="1" applyFont="1" applyNumberFormat="1">
      <alignment readingOrder="0" vertical="center"/>
    </xf>
    <xf borderId="0" fillId="0" fontId="4" numFmtId="164" xfId="0" applyAlignment="1" applyFont="1" applyNumberFormat="1">
      <alignment horizontal="center" vertical="center"/>
    </xf>
    <xf borderId="0" fillId="0" fontId="2" numFmtId="4" xfId="0" applyFont="1" applyNumberFormat="1"/>
    <xf borderId="0" fillId="0" fontId="2" numFmtId="165" xfId="0" applyFont="1" applyNumberFormat="1"/>
    <xf borderId="1" fillId="0" fontId="3" numFmtId="3" xfId="0" applyAlignment="1" applyBorder="1" applyFont="1" applyNumberFormat="1">
      <alignment vertical="center"/>
    </xf>
    <xf borderId="0" fillId="0" fontId="3" numFmtId="164" xfId="0" applyAlignment="1" applyFont="1" applyNumberFormat="1">
      <alignment horizontal="center" vertical="center"/>
    </xf>
    <xf borderId="0" fillId="0" fontId="2" numFmtId="0" xfId="0" applyAlignment="1" applyFont="1">
      <alignment horizontal="left" vertical="center"/>
    </xf>
    <xf borderId="0" fillId="0" fontId="2" numFmtId="3" xfId="0" applyFont="1" applyNumberFormat="1"/>
    <xf borderId="0" fillId="0" fontId="2" numFmtId="164" xfId="0" applyFont="1" applyNumberFormat="1"/>
    <xf borderId="0" fillId="0" fontId="3" numFmtId="0" xfId="0" applyAlignment="1" applyFont="1">
      <alignment vertical="center"/>
    </xf>
    <xf borderId="0" fillId="0" fontId="4" numFmtId="3" xfId="0" applyAlignment="1" applyFont="1" applyNumberFormat="1">
      <alignment vertical="center"/>
    </xf>
    <xf borderId="2" fillId="0" fontId="3" numFmtId="3" xfId="0" applyAlignment="1" applyBorder="1" applyFont="1" applyNumberFormat="1">
      <alignment vertical="center"/>
    </xf>
    <xf borderId="0" fillId="0" fontId="4" numFmtId="0" xfId="0" applyAlignment="1" applyFont="1">
      <alignment vertical="center"/>
    </xf>
    <xf borderId="0" fillId="0" fontId="5" numFmtId="0" xfId="0" applyFont="1"/>
    <xf borderId="0" fillId="0" fontId="5" numFmtId="4" xfId="0" applyFont="1" applyNumberFormat="1"/>
    <xf borderId="0" fillId="0" fontId="6" numFmtId="0" xfId="0" applyAlignment="1" applyFont="1">
      <alignment horizontal="center"/>
    </xf>
    <xf borderId="0" fillId="0" fontId="7" numFmtId="4" xfId="0" applyAlignment="1" applyFont="1" applyNumberFormat="1">
      <alignment horizontal="center"/>
    </xf>
    <xf borderId="0" fillId="0" fontId="5" numFmtId="0" xfId="0" applyAlignment="1" applyFont="1">
      <alignment horizontal="center"/>
    </xf>
    <xf borderId="0" fillId="0" fontId="5" numFmtId="4" xfId="0" applyAlignment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1.57"/>
    <col customWidth="1" min="2" max="2" width="15.29"/>
    <col customWidth="1" min="3" max="3" width="18.14"/>
    <col customWidth="1" min="4" max="4" width="16.86"/>
    <col customWidth="1" min="5" max="5" width="14.57"/>
    <col customWidth="1" min="6" max="6" width="22.14"/>
    <col customWidth="1" min="7" max="7" width="11.43"/>
    <col customWidth="1" min="8" max="26" width="10.71"/>
  </cols>
  <sheetData>
    <row r="1" ht="15.75" customHeight="1">
      <c r="A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75" customHeight="1">
      <c r="A2" s="1" t="s">
        <v>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75" customHeight="1">
      <c r="A3" s="3" t="s">
        <v>2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75" customHeight="1">
      <c r="A4" s="4" t="s">
        <v>3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75" customHeight="1">
      <c r="A5" s="4"/>
      <c r="B5" s="4"/>
      <c r="C5" s="4"/>
      <c r="D5" s="4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75" customHeight="1">
      <c r="A6" s="4"/>
      <c r="B6" s="4"/>
      <c r="C6" s="4"/>
      <c r="D6" s="4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5.75" customHeight="1">
      <c r="A7" s="2"/>
      <c r="B7" s="2"/>
      <c r="C7" s="5">
        <v>2023.0</v>
      </c>
      <c r="D7" s="5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5.75" customHeight="1">
      <c r="A8" s="6" t="s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5.75" customHeight="1">
      <c r="A9" s="7" t="s">
        <v>5</v>
      </c>
      <c r="B9" s="2"/>
      <c r="C9" s="8">
        <v>1.029267069E9</v>
      </c>
      <c r="D9" s="9"/>
      <c r="E9" s="2"/>
      <c r="F9" s="10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5.75" customHeight="1">
      <c r="A10" s="7" t="s">
        <v>6</v>
      </c>
      <c r="B10" s="2"/>
      <c r="C10" s="8">
        <v>1.2595587676E10</v>
      </c>
      <c r="D10" s="9"/>
      <c r="E10" s="2"/>
      <c r="F10" s="10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5.75" customHeight="1">
      <c r="A11" s="7" t="s">
        <v>7</v>
      </c>
      <c r="B11" s="2"/>
      <c r="C11" s="8">
        <v>6.867949E7</v>
      </c>
      <c r="D11" s="9"/>
      <c r="E11" s="11"/>
      <c r="F11" s="11"/>
      <c r="G11" s="11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5.75" customHeight="1">
      <c r="A12" s="6" t="s">
        <v>8</v>
      </c>
      <c r="B12" s="2"/>
      <c r="C12" s="12">
        <f>SUM(C9:C11)</f>
        <v>13693534235</v>
      </c>
      <c r="D12" s="13"/>
      <c r="E12" s="11"/>
      <c r="F12" s="11"/>
      <c r="G12" s="11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5.75" customHeight="1">
      <c r="A13" s="14"/>
      <c r="B13" s="2"/>
      <c r="C13" s="15"/>
      <c r="D13" s="16"/>
      <c r="E13" s="11"/>
      <c r="F13" s="11"/>
      <c r="G13" s="11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5.75" customHeight="1">
      <c r="A14" s="17" t="s">
        <v>9</v>
      </c>
      <c r="B14" s="2"/>
      <c r="C14" s="15"/>
      <c r="D14" s="16"/>
      <c r="E14" s="11"/>
      <c r="F14" s="11"/>
      <c r="G14" s="11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5.75" customHeight="1">
      <c r="A15" s="7" t="s">
        <v>10</v>
      </c>
      <c r="B15" s="2"/>
      <c r="C15" s="8">
        <v>9.061524489E9</v>
      </c>
      <c r="D15" s="9"/>
      <c r="E15" s="11"/>
      <c r="F15" s="11"/>
      <c r="G15" s="11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5.75" customHeight="1">
      <c r="A16" s="7" t="s">
        <v>11</v>
      </c>
      <c r="B16" s="2"/>
      <c r="C16" s="8">
        <v>4.176207124E9</v>
      </c>
      <c r="D16" s="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5.75" customHeight="1">
      <c r="A17" s="7" t="s">
        <v>12</v>
      </c>
      <c r="B17" s="2"/>
      <c r="C17" s="8">
        <v>1.78221071E8</v>
      </c>
      <c r="D17" s="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5.75" customHeight="1">
      <c r="A18" s="7" t="s">
        <v>13</v>
      </c>
      <c r="B18" s="2"/>
      <c r="C18" s="18">
        <v>1169830.97</v>
      </c>
      <c r="D18" s="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5.75" customHeight="1">
      <c r="A19" s="6" t="s">
        <v>14</v>
      </c>
      <c r="B19" s="2"/>
      <c r="C19" s="12">
        <f>SUM(C15:C18)</f>
        <v>13417122515</v>
      </c>
      <c r="D19" s="13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5.75" customHeight="1">
      <c r="A20" s="14"/>
      <c r="B20" s="2"/>
      <c r="C20" s="15"/>
      <c r="D20" s="16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6" t="s">
        <v>15</v>
      </c>
      <c r="B21" s="2"/>
      <c r="C21" s="19">
        <f>+C12-C19</f>
        <v>276411720</v>
      </c>
      <c r="D21" s="1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14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7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14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20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20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20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20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20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20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21"/>
      <c r="B31" s="22"/>
      <c r="C31" s="21"/>
      <c r="D31" s="22"/>
      <c r="E31" s="21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23" t="s">
        <v>16</v>
      </c>
      <c r="B32" s="24" t="s">
        <v>17</v>
      </c>
      <c r="E32" s="21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25" t="s">
        <v>18</v>
      </c>
      <c r="B33" s="25" t="s">
        <v>19</v>
      </c>
      <c r="E33" s="21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25"/>
      <c r="B34" s="25"/>
      <c r="C34" s="25"/>
      <c r="D34" s="25"/>
      <c r="E34" s="21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5"/>
      <c r="B35" s="25"/>
      <c r="C35" s="25"/>
      <c r="D35" s="25"/>
      <c r="E35" s="21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1"/>
      <c r="B36" s="22"/>
      <c r="C36" s="21"/>
      <c r="D36" s="22"/>
      <c r="E36" s="21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1"/>
      <c r="B37" s="22"/>
      <c r="C37" s="21"/>
      <c r="D37" s="22"/>
      <c r="E37" s="21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3" t="s">
        <v>20</v>
      </c>
      <c r="B38" s="26" t="s">
        <v>21</v>
      </c>
      <c r="E38" s="21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5" t="s">
        <v>22</v>
      </c>
      <c r="B39" s="25" t="s">
        <v>23</v>
      </c>
      <c r="E39" s="21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10"/>
      <c r="C40" s="2"/>
      <c r="D40" s="10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10"/>
      <c r="C41" s="2"/>
      <c r="D41" s="10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8">
    <mergeCell ref="A1:D1"/>
    <mergeCell ref="A2:D2"/>
    <mergeCell ref="A3:D3"/>
    <mergeCell ref="A4:D4"/>
    <mergeCell ref="B32:D32"/>
    <mergeCell ref="B33:D33"/>
    <mergeCell ref="B38:D38"/>
    <mergeCell ref="B39:D39"/>
  </mergeCells>
  <printOptions/>
  <pageMargins bottom="0.75" footer="0.0" header="0.0" left="0.25" right="0.25" top="0.75"/>
  <pageSetup orientation="portrait"/>
  <drawing r:id="rId1"/>
</worksheet>
</file>