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JONATHAN\"/>
    </mc:Choice>
  </mc:AlternateContent>
  <bookViews>
    <workbookView xWindow="0" yWindow="0" windowWidth="20490" windowHeight="7755"/>
  </bookViews>
  <sheets>
    <sheet name="AGOST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<sst xmlns="http://schemas.openxmlformats.org/spreadsheetml/2006/main" count="125" uniqueCount="85">
  <si>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</si>
  <si>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</si>
  <si>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</si>
  <si>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</si>
  <si>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AGOSTO   2023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</si>
  <si>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</si>
  <si>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</si>
  <si>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</si>
  <si>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</si>
  <si>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</si>
  <si>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</si>
  <si>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</si>
  <si>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</si>
  <si>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</si>
  <si>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</si>
  <si>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</si>
  <si>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</si>
  <si>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</si>
  <si>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</si>
  <si>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B1500395048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</si>
  <si>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</si>
  <si>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</si>
  <si>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</si>
  <si>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</si>
  <si>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</si>
  <si>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</si>
  <si>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</si>
  <si>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</si>
  <si>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</si>
  <si>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Altice.</t>
  </si>
  <si>
    <t>B1500053205</t>
  </si>
  <si>
    <t>Consumo de Servicio de Internet de la Uasd-Higuey con la Compañía Altice.</t>
  </si>
  <si>
    <t>B1500053248</t>
  </si>
  <si>
    <t>Corporación de Agueducto y Alcantarillados de Santo Domingo (CAASD)</t>
  </si>
  <si>
    <t>Consumo de Servicio de Agua Potable de la Caasd.</t>
  </si>
  <si>
    <t>DIPSA, SRL</t>
  </si>
  <si>
    <t>COMPRA DE 8,000 GALONES DE GASOIL OPTIMO PARA USO DE SUMINISTRO.</t>
  </si>
  <si>
    <t>B1500027745</t>
  </si>
  <si>
    <t>COMPRA DE 150 GALONES DE GASOIL OPTIMO PARA USO DE LA FACULTAD DE HUMANIDADES.</t>
  </si>
  <si>
    <t>B1500027660</t>
  </si>
  <si>
    <t>COMPRA DE 6000 GALONES DE GASOIL OPTIMO PARA APROVISIONAMIENTO DEPARTAMENTO DE SUMINISTRO.</t>
  </si>
  <si>
    <t>B1500028072</t>
  </si>
  <si>
    <t>B1500028074</t>
  </si>
  <si>
    <t>B1500028168</t>
  </si>
  <si>
    <t>SARAPE, SRL.</t>
  </si>
  <si>
    <t>COMPRA DE 7 PAQ. DE CAFÉ DE 1 LB., 5 PAQUETES DE TE FRIO, 2O PAQUETES DE 10 LB DE AZUCAR CREMA Y OTROS PARA USO DE RECTORIA.</t>
  </si>
  <si>
    <t>B1500000074</t>
  </si>
  <si>
    <t>EKIPAR.KM</t>
  </si>
  <si>
    <t>COMPRA DE 3 SOFAS DE DOS PLAZAS EN PIEL SINTETICA,  3 SOFAS DE TRES PLAZAS EN PIEL SINTETICA Y OTROS MOBILIARIO DE OFICINAS PARA USO DE DIGEPLANDI Y RECTORIA.</t>
  </si>
  <si>
    <t>B1500000122</t>
  </si>
  <si>
    <t>ALL OFFICE SOLUTIONS TS, SRL.</t>
  </si>
  <si>
    <t>COMPRA DE UNA COMPUTADORA DE 16 GB MEMORIA RAM, 256 GB SSD CORE 15-113767, UNA IMPRESORA MULTIFUNCIONAL Y 5 TONER PARA IMPRESORA MULTIFUNCIONAL PARA USO COMISION DE REVISION</t>
  </si>
  <si>
    <t>B1500001878</t>
  </si>
  <si>
    <t>MUÑOZ CONCEPTO MOBILIARIO</t>
  </si>
  <si>
    <t>COMPRA DE 6 SILLONES EJECUTIVOS EN PIEL, 12 SILLONES EJECUTIVOS CON SOPORTES Y OTROS MOB. DE OFICINAS PARA USO DE LA RECTORIA.</t>
  </si>
  <si>
    <t>B1500001473</t>
  </si>
  <si>
    <t>BIOANALYTICAL DOMINICANA RG, SRL</t>
  </si>
  <si>
    <t>COMPRA DE EQUIPOS DE CROMOTOGRAFIA LIQUIDA DE ALTA PRECISION PARA USO DE LA FACULTAD DE CIENCIAS.</t>
  </si>
  <si>
    <t>B1500000356</t>
  </si>
  <si>
    <t>OBELCA, SRL.</t>
  </si>
  <si>
    <t>COMPRA DE 46 NEUMATICOS DE DIFERENTES MEDIDAS PARA USO VEHICULOS DE TRANSPORTACION.</t>
  </si>
  <si>
    <t>B1500000425</t>
  </si>
  <si>
    <t>PUBLICOM SRL</t>
  </si>
  <si>
    <t>STAND MOVIL PARA USO DE EVENTOS DE LA UASD, TAMAÑO DE 6 METROS DE ANCHO X 3 DE PROFUNDIDAD X 3 DE ALTO.</t>
  </si>
  <si>
    <t>B1500000330</t>
  </si>
  <si>
    <t>CLIENTEC, SRL</t>
  </si>
  <si>
    <t>COMPRA DE INSUMOS DE LABORATORIOS PARA SER USADOS POR LABOUASD</t>
  </si>
  <si>
    <t>B1500006056</t>
  </si>
  <si>
    <t>SUED &amp; FARGESA, SRL.</t>
  </si>
  <si>
    <t>B15000018049</t>
  </si>
  <si>
    <t>DIATECSA, SRL.</t>
  </si>
  <si>
    <t>B1500000804</t>
  </si>
  <si>
    <t>INVERSIONES AMALYS, SRL</t>
  </si>
  <si>
    <t>COMPRA DE CAJAS 4/1 GAL. DE CLORO, 60 FARDOS 12/1 PAPEL DE BAÑOS Y OTROS MATERIALES DE LIMPIEZA PARA USO FAC. DE CIENCIAS JURIDICAS.</t>
  </si>
  <si>
    <t>B1500000346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</si>
  <si>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</si>
  <si>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</si>
  <si>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</si>
  <si>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</si>
  <si>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</si>
  <si>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Aurea Pelletier Bidó,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</si>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</sst>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Border="1" applyAlignment="1">
      <alignment horizontal="left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3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3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1</xdr:row>
      <xdr:rowOff>76200</xdr:rowOff>
    </xdr:from>
    <xdr:to>
      <xdr:col>1</xdr:col>
      <xdr:colOff>2649154</xdr:colOff>
      <xdr:row>6</xdr:row>
      <xdr:rowOff>9853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2667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8"/>
  <sheetViews>
    <sheetView tabSelected="1" workbookViewId="0">
      <selection activeCell="A47" sqref="A47:I47"/>
    </sheetView>
  </sheetViews>
  <sheetFormatPr baseColWidth="10" defaultRowHeight="15" x14ac:dyDescent="0.25"/>
  <cols>
    <col min="1" max="1" width="44" style="1" customWidth="1"/>
    <col min="2" max="2" width="45.28515625" customWidth="1"/>
    <col min="3" max="3" width="13.28515625" customWidth="1"/>
    <col min="4" max="4" width="22.5703125" style="10" customWidth="1"/>
    <col min="5" max="5" width="19.28515625" style="3" customWidth="1"/>
    <col min="6" max="6" width="18.85546875" hidden="1" customWidth="1"/>
    <col min="7" max="7" width="19" customWidth="1"/>
    <col min="8" max="8" width="17.5703125" style="4" customWidth="1"/>
    <col min="9" max="9" width="23.5703125" style="5" customWidth="1"/>
  </cols>
  <sheetData>
    <row r="3" spans="1:10" x14ac:dyDescent="0.25">
      <c r="D3" s="2" t="s">
        <v>0</v>
      </c>
    </row>
    <row r="4" spans="1:10" x14ac:dyDescent="0.25">
      <c r="D4" s="6" t="s">
        <v>1</v>
      </c>
    </row>
    <row r="5" spans="1:10" x14ac:dyDescent="0.25">
      <c r="D5" s="2" t="s">
        <v>2</v>
      </c>
    </row>
    <row r="6" spans="1:10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x14ac:dyDescent="0.25">
      <c r="A8" s="60" t="s">
        <v>5</v>
      </c>
      <c r="B8" s="60"/>
      <c r="C8" s="60"/>
      <c r="D8" s="60"/>
      <c r="E8" s="60"/>
      <c r="F8" s="60"/>
      <c r="G8" s="60"/>
      <c r="H8" s="60"/>
      <c r="I8" s="60"/>
    </row>
    <row r="9" spans="1:10" x14ac:dyDescent="0.25">
      <c r="A9" s="9"/>
    </row>
    <row r="10" spans="1:10" ht="33" customHeight="1" x14ac:dyDescent="0.25">
      <c r="A10" s="11" t="s">
        <v>6</v>
      </c>
      <c r="B10" s="11" t="s">
        <v>7</v>
      </c>
      <c r="C10" s="11" t="s">
        <v>8</v>
      </c>
      <c r="D10" s="12" t="s">
        <v>9</v>
      </c>
      <c r="E10" s="13" t="s">
        <v>10</v>
      </c>
      <c r="F10" s="11" t="s">
        <v>11</v>
      </c>
      <c r="G10" s="14" t="s">
        <v>12</v>
      </c>
      <c r="H10" s="15" t="s">
        <v>13</v>
      </c>
      <c r="I10" s="14" t="s">
        <v>14</v>
      </c>
    </row>
    <row r="11" spans="1:10" ht="33" customHeight="1" x14ac:dyDescent="0.25">
      <c r="A11" s="16" t="s">
        <v>15</v>
      </c>
      <c r="B11" s="17" t="s">
        <v>16</v>
      </c>
      <c r="C11" s="18" t="s">
        <v>17</v>
      </c>
      <c r="D11" s="19">
        <v>45169</v>
      </c>
      <c r="E11" s="20">
        <v>3598887.27</v>
      </c>
      <c r="F11" s="21"/>
      <c r="G11" s="22"/>
      <c r="H11" s="20">
        <f t="shared" ref="H11:H35" si="0">+E11</f>
        <v>3598887.27</v>
      </c>
      <c r="I11" s="23" t="s">
        <v>18</v>
      </c>
    </row>
    <row r="12" spans="1:10" ht="33" customHeight="1" x14ac:dyDescent="0.25">
      <c r="A12" s="16" t="s">
        <v>15</v>
      </c>
      <c r="B12" s="17" t="s">
        <v>16</v>
      </c>
      <c r="C12" s="18" t="s">
        <v>19</v>
      </c>
      <c r="D12" s="19">
        <v>45140</v>
      </c>
      <c r="E12" s="20">
        <v>8855432.7300000004</v>
      </c>
      <c r="F12" s="21"/>
      <c r="G12" s="22"/>
      <c r="H12" s="20">
        <f t="shared" si="0"/>
        <v>8855432.7300000004</v>
      </c>
      <c r="I12" s="23" t="s">
        <v>18</v>
      </c>
    </row>
    <row r="13" spans="1:10" ht="36.75" customHeight="1" x14ac:dyDescent="0.25">
      <c r="A13" s="16" t="s">
        <v>20</v>
      </c>
      <c r="B13" s="17" t="s">
        <v>21</v>
      </c>
      <c r="C13" s="18" t="s">
        <v>17</v>
      </c>
      <c r="D13" s="24">
        <v>45156</v>
      </c>
      <c r="E13" s="20">
        <v>1511276.45</v>
      </c>
      <c r="F13" s="20"/>
      <c r="G13" s="22"/>
      <c r="H13" s="20">
        <f t="shared" si="0"/>
        <v>1511276.45</v>
      </c>
      <c r="I13" s="23" t="s">
        <v>18</v>
      </c>
    </row>
    <row r="14" spans="1:10" ht="36.75" customHeight="1" x14ac:dyDescent="0.25">
      <c r="A14" s="16" t="s">
        <v>22</v>
      </c>
      <c r="B14" s="17" t="s">
        <v>23</v>
      </c>
      <c r="C14" s="18" t="s">
        <v>17</v>
      </c>
      <c r="D14" s="24">
        <v>45139</v>
      </c>
      <c r="E14" s="20">
        <v>4836663.67</v>
      </c>
      <c r="F14" s="25"/>
      <c r="G14" s="22"/>
      <c r="H14" s="20">
        <f t="shared" si="0"/>
        <v>4836663.67</v>
      </c>
      <c r="I14" s="23" t="s">
        <v>18</v>
      </c>
    </row>
    <row r="15" spans="1:10" ht="34.5" customHeight="1" x14ac:dyDescent="0.25">
      <c r="A15" s="26" t="s">
        <v>24</v>
      </c>
      <c r="B15" s="27" t="s">
        <v>25</v>
      </c>
      <c r="C15" s="18" t="s">
        <v>17</v>
      </c>
      <c r="D15" s="24">
        <v>45166</v>
      </c>
      <c r="E15" s="20">
        <v>2370753.67</v>
      </c>
      <c r="F15" s="28"/>
      <c r="G15" s="22"/>
      <c r="H15" s="20">
        <f t="shared" si="0"/>
        <v>2370753.67</v>
      </c>
      <c r="I15" s="23" t="s">
        <v>18</v>
      </c>
    </row>
    <row r="16" spans="1:10" ht="34.5" customHeight="1" x14ac:dyDescent="0.25">
      <c r="A16" s="26" t="s">
        <v>26</v>
      </c>
      <c r="B16" s="27" t="s">
        <v>27</v>
      </c>
      <c r="C16" s="18" t="s">
        <v>17</v>
      </c>
      <c r="D16" s="24">
        <v>45139</v>
      </c>
      <c r="E16" s="20">
        <v>77912</v>
      </c>
      <c r="F16" s="28"/>
      <c r="G16" s="22"/>
      <c r="H16" s="20">
        <f t="shared" si="0"/>
        <v>77912</v>
      </c>
      <c r="I16" s="23" t="s">
        <v>18</v>
      </c>
    </row>
    <row r="17" spans="1:9" ht="30" x14ac:dyDescent="0.25">
      <c r="A17" s="29" t="s">
        <v>28</v>
      </c>
      <c r="B17" s="27" t="s">
        <v>29</v>
      </c>
      <c r="C17" s="18" t="s">
        <v>30</v>
      </c>
      <c r="D17" s="24">
        <v>45153</v>
      </c>
      <c r="E17" s="20">
        <v>80074.210000000006</v>
      </c>
      <c r="F17" s="28"/>
      <c r="G17" s="22"/>
      <c r="H17" s="20">
        <f t="shared" si="0"/>
        <v>80074.210000000006</v>
      </c>
      <c r="I17" s="23" t="s">
        <v>18</v>
      </c>
    </row>
    <row r="18" spans="1:9" ht="30" x14ac:dyDescent="0.25">
      <c r="A18" s="29" t="s">
        <v>28</v>
      </c>
      <c r="B18" s="27" t="s">
        <v>31</v>
      </c>
      <c r="C18" s="18" t="s">
        <v>32</v>
      </c>
      <c r="D18" s="24">
        <v>45153</v>
      </c>
      <c r="E18" s="20">
        <v>26372.25</v>
      </c>
      <c r="F18" s="28"/>
      <c r="G18" s="22"/>
      <c r="H18" s="20">
        <f t="shared" si="0"/>
        <v>26372.25</v>
      </c>
      <c r="I18" s="23" t="s">
        <v>18</v>
      </c>
    </row>
    <row r="19" spans="1:9" ht="29.25" customHeight="1" x14ac:dyDescent="0.25">
      <c r="A19" s="29" t="s">
        <v>33</v>
      </c>
      <c r="B19" s="30" t="s">
        <v>34</v>
      </c>
      <c r="C19" s="18" t="s">
        <v>17</v>
      </c>
      <c r="D19" s="24">
        <v>45139</v>
      </c>
      <c r="E19" s="20">
        <v>887550.4</v>
      </c>
      <c r="F19" s="28"/>
      <c r="G19" s="22"/>
      <c r="H19" s="20">
        <f t="shared" si="0"/>
        <v>887550.4</v>
      </c>
      <c r="I19" s="23" t="s">
        <v>18</v>
      </c>
    </row>
    <row r="20" spans="1:9" ht="31.5" customHeight="1" x14ac:dyDescent="0.25">
      <c r="A20" s="29" t="s">
        <v>35</v>
      </c>
      <c r="B20" s="30" t="s">
        <v>36</v>
      </c>
      <c r="C20" s="18" t="s">
        <v>37</v>
      </c>
      <c r="D20" s="24">
        <v>45139</v>
      </c>
      <c r="E20" s="31">
        <v>1712800</v>
      </c>
      <c r="F20" s="28"/>
      <c r="G20" s="22"/>
      <c r="H20" s="20">
        <f t="shared" si="0"/>
        <v>1712800</v>
      </c>
      <c r="I20" s="23" t="s">
        <v>18</v>
      </c>
    </row>
    <row r="21" spans="1:9" ht="33.75" customHeight="1" x14ac:dyDescent="0.25">
      <c r="A21" s="29" t="s">
        <v>35</v>
      </c>
      <c r="B21" s="30" t="s">
        <v>38</v>
      </c>
      <c r="C21" s="18" t="s">
        <v>39</v>
      </c>
      <c r="D21" s="24">
        <v>45140</v>
      </c>
      <c r="E21" s="31">
        <v>32115</v>
      </c>
      <c r="F21" s="21"/>
      <c r="G21" s="22"/>
      <c r="H21" s="20">
        <f t="shared" si="0"/>
        <v>32115</v>
      </c>
      <c r="I21" s="23" t="s">
        <v>18</v>
      </c>
    </row>
    <row r="22" spans="1:9" ht="45.75" customHeight="1" x14ac:dyDescent="0.25">
      <c r="A22" s="29" t="s">
        <v>35</v>
      </c>
      <c r="B22" s="30" t="s">
        <v>40</v>
      </c>
      <c r="C22" s="18" t="s">
        <v>41</v>
      </c>
      <c r="D22" s="24">
        <v>45154</v>
      </c>
      <c r="E22" s="31">
        <v>1064400</v>
      </c>
      <c r="F22" s="21"/>
      <c r="G22" s="22"/>
      <c r="H22" s="20">
        <f t="shared" si="0"/>
        <v>1064400</v>
      </c>
      <c r="I22" s="23" t="s">
        <v>18</v>
      </c>
    </row>
    <row r="23" spans="1:9" ht="45" customHeight="1" x14ac:dyDescent="0.25">
      <c r="A23" s="29" t="s">
        <v>35</v>
      </c>
      <c r="B23" s="30" t="s">
        <v>40</v>
      </c>
      <c r="C23" s="18" t="s">
        <v>42</v>
      </c>
      <c r="D23" s="24">
        <v>45160</v>
      </c>
      <c r="E23" s="31">
        <v>1284600</v>
      </c>
      <c r="F23" s="21"/>
      <c r="G23" s="22"/>
      <c r="H23" s="20">
        <f t="shared" si="0"/>
        <v>1284600</v>
      </c>
      <c r="I23" s="23" t="s">
        <v>18</v>
      </c>
    </row>
    <row r="24" spans="1:9" ht="45.75" customHeight="1" x14ac:dyDescent="0.25">
      <c r="A24" s="29" t="s">
        <v>35</v>
      </c>
      <c r="B24" s="30" t="s">
        <v>40</v>
      </c>
      <c r="C24" s="18" t="s">
        <v>43</v>
      </c>
      <c r="D24" s="24">
        <v>45167</v>
      </c>
      <c r="E24" s="31">
        <v>535250</v>
      </c>
      <c r="F24" s="21"/>
      <c r="G24" s="22"/>
      <c r="H24" s="20">
        <f t="shared" si="0"/>
        <v>535250</v>
      </c>
      <c r="I24" s="23" t="s">
        <v>18</v>
      </c>
    </row>
    <row r="25" spans="1:9" ht="45" customHeight="1" x14ac:dyDescent="0.25">
      <c r="A25" s="32" t="s">
        <v>44</v>
      </c>
      <c r="B25" s="30" t="s">
        <v>45</v>
      </c>
      <c r="C25" s="33" t="s">
        <v>46</v>
      </c>
      <c r="D25" s="34">
        <v>45140</v>
      </c>
      <c r="E25" s="31">
        <v>90100.09</v>
      </c>
      <c r="F25" s="21"/>
      <c r="G25" s="22"/>
      <c r="H25" s="20">
        <f t="shared" si="0"/>
        <v>90100.09</v>
      </c>
      <c r="I25" s="23" t="s">
        <v>18</v>
      </c>
    </row>
    <row r="26" spans="1:9" ht="66.75" customHeight="1" x14ac:dyDescent="0.25">
      <c r="A26" s="32" t="s">
        <v>47</v>
      </c>
      <c r="B26" s="30" t="s">
        <v>48</v>
      </c>
      <c r="C26" s="33" t="s">
        <v>49</v>
      </c>
      <c r="D26" s="34">
        <v>45145</v>
      </c>
      <c r="E26" s="31">
        <v>500618.54</v>
      </c>
      <c r="F26" s="21"/>
      <c r="G26" s="22"/>
      <c r="H26" s="20">
        <f t="shared" si="0"/>
        <v>500618.54</v>
      </c>
      <c r="I26" s="23" t="s">
        <v>18</v>
      </c>
    </row>
    <row r="27" spans="1:9" ht="72" customHeight="1" x14ac:dyDescent="0.25">
      <c r="A27" s="35" t="s">
        <v>50</v>
      </c>
      <c r="B27" s="30" t="s">
        <v>51</v>
      </c>
      <c r="C27" s="33" t="s">
        <v>52</v>
      </c>
      <c r="D27" s="34">
        <v>45152</v>
      </c>
      <c r="E27" s="31">
        <v>133290.07</v>
      </c>
      <c r="F27" s="21"/>
      <c r="G27" s="22"/>
      <c r="H27" s="20">
        <f t="shared" si="0"/>
        <v>133290.07</v>
      </c>
      <c r="I27" s="23" t="s">
        <v>18</v>
      </c>
    </row>
    <row r="28" spans="1:9" ht="48.75" customHeight="1" x14ac:dyDescent="0.25">
      <c r="A28" s="35" t="s">
        <v>53</v>
      </c>
      <c r="B28" s="30" t="s">
        <v>54</v>
      </c>
      <c r="C28" s="33" t="s">
        <v>55</v>
      </c>
      <c r="D28" s="34">
        <v>45159</v>
      </c>
      <c r="E28" s="31">
        <v>601269</v>
      </c>
      <c r="F28" s="21"/>
      <c r="G28" s="22"/>
      <c r="H28" s="20">
        <f t="shared" si="0"/>
        <v>601269</v>
      </c>
      <c r="I28" s="23" t="s">
        <v>18</v>
      </c>
    </row>
    <row r="29" spans="1:9" ht="43.5" customHeight="1" x14ac:dyDescent="0.25">
      <c r="A29" s="35" t="s">
        <v>56</v>
      </c>
      <c r="B29" s="30" t="s">
        <v>57</v>
      </c>
      <c r="C29" s="33" t="s">
        <v>58</v>
      </c>
      <c r="D29" s="34">
        <v>45159</v>
      </c>
      <c r="E29" s="31">
        <v>4307666.7</v>
      </c>
      <c r="F29" s="21"/>
      <c r="G29" s="22"/>
      <c r="H29" s="20">
        <f t="shared" si="0"/>
        <v>4307666.7</v>
      </c>
      <c r="I29" s="23" t="s">
        <v>18</v>
      </c>
    </row>
    <row r="30" spans="1:9" ht="45" customHeight="1" x14ac:dyDescent="0.25">
      <c r="A30" s="35" t="s">
        <v>59</v>
      </c>
      <c r="B30" s="30" t="s">
        <v>60</v>
      </c>
      <c r="C30" s="33" t="s">
        <v>61</v>
      </c>
      <c r="D30" s="34">
        <v>45166</v>
      </c>
      <c r="E30" s="31">
        <v>413309.16</v>
      </c>
      <c r="F30" s="21"/>
      <c r="G30" s="22"/>
      <c r="H30" s="20">
        <f t="shared" si="0"/>
        <v>413309.16</v>
      </c>
      <c r="I30" s="23" t="s">
        <v>18</v>
      </c>
    </row>
    <row r="31" spans="1:9" ht="46.5" customHeight="1" x14ac:dyDescent="0.25">
      <c r="A31" s="35" t="s">
        <v>62</v>
      </c>
      <c r="B31" s="30" t="s">
        <v>63</v>
      </c>
      <c r="C31" s="33" t="s">
        <v>64</v>
      </c>
      <c r="D31" s="34">
        <v>45167</v>
      </c>
      <c r="E31" s="31">
        <v>1365000.4</v>
      </c>
      <c r="F31" s="21"/>
      <c r="G31" s="22"/>
      <c r="H31" s="20">
        <f t="shared" si="0"/>
        <v>1365000.4</v>
      </c>
      <c r="I31" s="23" t="s">
        <v>18</v>
      </c>
    </row>
    <row r="32" spans="1:9" ht="35.25" customHeight="1" x14ac:dyDescent="0.25">
      <c r="A32" s="35" t="s">
        <v>65</v>
      </c>
      <c r="B32" s="30" t="s">
        <v>66</v>
      </c>
      <c r="C32" s="33" t="s">
        <v>67</v>
      </c>
      <c r="D32" s="34">
        <v>45148</v>
      </c>
      <c r="E32" s="31">
        <v>143452.10999999999</v>
      </c>
      <c r="F32" s="21"/>
      <c r="G32" s="22"/>
      <c r="H32" s="20">
        <f t="shared" si="0"/>
        <v>143452.10999999999</v>
      </c>
      <c r="I32" s="23" t="s">
        <v>18</v>
      </c>
    </row>
    <row r="33" spans="1:9" ht="32.25" customHeight="1" x14ac:dyDescent="0.25">
      <c r="A33" s="35" t="s">
        <v>68</v>
      </c>
      <c r="B33" s="30" t="s">
        <v>66</v>
      </c>
      <c r="C33" s="33" t="s">
        <v>69</v>
      </c>
      <c r="D33" s="34">
        <v>45153</v>
      </c>
      <c r="E33" s="31">
        <v>77702</v>
      </c>
      <c r="F33" s="21"/>
      <c r="G33" s="22"/>
      <c r="H33" s="20">
        <f t="shared" si="0"/>
        <v>77702</v>
      </c>
      <c r="I33" s="23" t="s">
        <v>18</v>
      </c>
    </row>
    <row r="34" spans="1:9" ht="34.5" customHeight="1" x14ac:dyDescent="0.25">
      <c r="A34" s="35" t="s">
        <v>70</v>
      </c>
      <c r="B34" s="30" t="s">
        <v>66</v>
      </c>
      <c r="C34" s="33" t="s">
        <v>71</v>
      </c>
      <c r="D34" s="34">
        <v>45156</v>
      </c>
      <c r="E34" s="31">
        <v>68895</v>
      </c>
      <c r="F34" s="21"/>
      <c r="G34" s="22"/>
      <c r="H34" s="20">
        <f t="shared" si="0"/>
        <v>68895</v>
      </c>
      <c r="I34" s="23" t="s">
        <v>18</v>
      </c>
    </row>
    <row r="35" spans="1:9" ht="48.75" customHeight="1" x14ac:dyDescent="0.25">
      <c r="A35" s="35" t="s">
        <v>72</v>
      </c>
      <c r="B35" s="30" t="s">
        <v>73</v>
      </c>
      <c r="C35" s="33" t="s">
        <v>74</v>
      </c>
      <c r="D35" s="34">
        <v>45163</v>
      </c>
      <c r="E35" s="31">
        <v>109933.35</v>
      </c>
      <c r="F35" s="21"/>
      <c r="G35" s="22"/>
      <c r="H35" s="20">
        <f t="shared" si="0"/>
        <v>109933.35</v>
      </c>
      <c r="I35" s="23" t="s">
        <v>18</v>
      </c>
    </row>
    <row r="36" spans="1:9" s="40" customFormat="1" ht="15" customHeight="1" x14ac:dyDescent="0.25">
      <c r="A36" s="36" t="s">
        <v>75</v>
      </c>
      <c r="B36" s="36" t="s">
        <v>76</v>
      </c>
      <c r="C36" s="36"/>
      <c r="D36" s="11"/>
      <c r="E36" s="37">
        <f>SUM(E11:E35)</f>
        <v>34685324.07</v>
      </c>
      <c r="F36" s="38">
        <f>SUM(F11:F19)</f>
        <v>0</v>
      </c>
      <c r="G36" s="38">
        <f>SUM(G11:G19)</f>
        <v>0</v>
      </c>
      <c r="H36" s="39">
        <f>SUM(E36:G36)</f>
        <v>34685324.07</v>
      </c>
      <c r="I36" s="36"/>
    </row>
    <row r="37" spans="1:9" s="40" customFormat="1" ht="15" customHeight="1" x14ac:dyDescent="0.25">
      <c r="A37" s="41"/>
      <c r="B37" s="41"/>
      <c r="C37" s="41"/>
      <c r="D37" s="42"/>
      <c r="E37" s="43"/>
      <c r="F37" s="44"/>
      <c r="G37" s="44"/>
      <c r="H37" s="45"/>
      <c r="I37" s="41"/>
    </row>
    <row r="38" spans="1:9" ht="15.75" x14ac:dyDescent="0.25">
      <c r="A38" s="59" t="s">
        <v>77</v>
      </c>
      <c r="B38" s="59"/>
      <c r="C38" s="46"/>
      <c r="D38" s="6"/>
      <c r="F38" s="46"/>
      <c r="G38" s="61" t="s">
        <v>78</v>
      </c>
      <c r="H38" s="61"/>
      <c r="I38" s="61"/>
    </row>
    <row r="39" spans="1:9" ht="15.75" x14ac:dyDescent="0.25">
      <c r="A39" s="47"/>
      <c r="B39" s="47"/>
      <c r="C39" s="46"/>
      <c r="D39" s="6"/>
    </row>
    <row r="40" spans="1:9" ht="15.75" x14ac:dyDescent="0.25">
      <c r="A40" s="59"/>
      <c r="B40" s="59"/>
      <c r="C40" s="46"/>
      <c r="D40" s="6"/>
      <c r="F40" s="46"/>
      <c r="G40" s="59"/>
      <c r="H40" s="59"/>
      <c r="I40" s="59"/>
    </row>
    <row r="41" spans="1:9" ht="15.75" customHeight="1" x14ac:dyDescent="0.25">
      <c r="A41" s="48" t="s">
        <v>79</v>
      </c>
      <c r="B41" s="48"/>
      <c r="C41" s="48"/>
      <c r="D41" s="49"/>
      <c r="E41" s="49"/>
      <c r="F41" s="48"/>
      <c r="G41" s="48"/>
      <c r="H41" s="48" t="s">
        <v>80</v>
      </c>
      <c r="I41" s="48"/>
    </row>
    <row r="42" spans="1:9" ht="15.75" x14ac:dyDescent="0.25">
      <c r="A42" s="50" t="s">
        <v>81</v>
      </c>
      <c r="B42" s="51"/>
      <c r="C42" s="51"/>
      <c r="D42" s="52"/>
      <c r="E42" s="53"/>
      <c r="F42" s="51"/>
      <c r="G42" s="51"/>
      <c r="H42" s="54" t="s">
        <v>82</v>
      </c>
      <c r="I42" s="55"/>
    </row>
    <row r="43" spans="1:9" ht="15.75" x14ac:dyDescent="0.25">
      <c r="A43" s="51"/>
      <c r="B43" s="51"/>
      <c r="C43" s="51"/>
      <c r="D43" s="52"/>
      <c r="E43" s="53"/>
      <c r="F43" s="51"/>
      <c r="G43" s="51"/>
      <c r="H43" s="56"/>
      <c r="I43" s="55"/>
    </row>
    <row r="44" spans="1:9" ht="15.75" x14ac:dyDescent="0.25">
      <c r="A44" s="51"/>
      <c r="B44" s="51"/>
      <c r="C44" s="51"/>
      <c r="D44" s="52"/>
      <c r="E44" s="53"/>
      <c r="F44" s="51"/>
      <c r="G44" s="51"/>
      <c r="H44" s="56"/>
      <c r="I44" s="55"/>
    </row>
    <row r="45" spans="1:9" ht="15.75" x14ac:dyDescent="0.25">
      <c r="A45" s="62" t="s">
        <v>83</v>
      </c>
      <c r="B45" s="62"/>
      <c r="C45" s="62"/>
      <c r="D45" s="62"/>
      <c r="E45" s="62"/>
      <c r="F45" s="62"/>
      <c r="G45" s="62"/>
      <c r="H45" s="62"/>
      <c r="I45" s="62"/>
    </row>
    <row r="46" spans="1:9" ht="15.75" x14ac:dyDescent="0.25">
      <c r="A46" s="58" t="s">
        <v>84</v>
      </c>
      <c r="B46" s="58"/>
      <c r="C46" s="58"/>
      <c r="D46" s="58"/>
      <c r="E46" s="58"/>
      <c r="F46" s="58"/>
      <c r="G46" s="58"/>
      <c r="H46" s="58"/>
      <c r="I46" s="58"/>
    </row>
    <row r="47" spans="1:9" ht="15.75" x14ac:dyDescent="0.25">
      <c r="A47" s="59"/>
      <c r="B47" s="59"/>
      <c r="C47" s="59"/>
      <c r="D47" s="59"/>
      <c r="E47" s="59"/>
      <c r="F47" s="59"/>
      <c r="G47" s="59"/>
      <c r="H47" s="59"/>
      <c r="I47" s="59"/>
    </row>
    <row r="48" spans="1:9" x14ac:dyDescent="0.25">
      <c r="G48" s="57"/>
    </row>
  </sheetData>
  <mergeCells count="8">
    <mergeCell ref="A46:I46"/>
    <mergeCell ref="A47:I47"/>
    <mergeCell ref="A8:I8"/>
    <mergeCell ref="A38:B38"/>
    <mergeCell ref="G38:I38"/>
    <mergeCell ref="A40:B40"/>
    <mergeCell ref="G40:I40"/>
    <mergeCell ref="A45:I45"/>
  </mergeCells>
  <pageMargins left="0.25" right="0.25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JONATHAN MATOS SANCHEZ</cp:lastModifiedBy>
  <dcterms:created xsi:type="dcterms:W3CDTF">2023-09-13T18:27:48Z</dcterms:created>
  <dcterms:modified xsi:type="dcterms:W3CDTF">2023-09-14T15:19:25Z</dcterms:modified>
</cp:coreProperties>
</file>