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final\"/>
    </mc:Choice>
  </mc:AlternateContent>
  <bookViews>
    <workbookView xWindow="0" yWindow="0" windowWidth="15345" windowHeight="4635"/>
  </bookViews>
  <sheets>
    <sheet name="Flujo de Efec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30" i="1" s="1"/>
  <c r="B29" i="1" s="1"/>
  <c r="D26" i="1"/>
  <c r="B26" i="1"/>
  <c r="D21" i="1"/>
  <c r="B21" i="1"/>
  <c r="D17" i="1"/>
  <c r="B17" i="1"/>
  <c r="B28" i="1" s="1"/>
  <c r="B30" i="1" s="1"/>
</calcChain>
</file>

<file path=xl/sharedStrings.xml><?xml version="1.0" encoding="utf-8"?>
<sst xmlns="http://schemas.openxmlformats.org/spreadsheetml/2006/main" count="32" uniqueCount="32">
  <si>
    <t>UNIVERSIDAD AUTONOMA DE SANTO DOMINGO</t>
  </si>
  <si>
    <t>Estado de Flujo de Efectivo</t>
  </si>
  <si>
    <t>Del ejercicio terminado al 31 de diciembre de 2022 y 2021</t>
  </si>
  <si>
    <t>(Valores en RD$)</t>
  </si>
  <si>
    <t>Flujo de efectivo procedentes de actividades operativas</t>
  </si>
  <si>
    <t>Cobros por venta de bienes y servicios y arrendamientos</t>
  </si>
  <si>
    <t xml:space="preserve"> Cobros de subvenciones, transferencias, y otras asignaciones </t>
  </si>
  <si>
    <t xml:space="preserve"> Cobros de intereses financieros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</si>
  <si>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</si>
  <si>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</si>
  <si>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</si>
  <si>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</si>
  <si>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 xml:space="preserve"> Pagos de intereses</t>
  </si>
  <si>
    <t>Flujos de efectivo netos de las actividades de operación</t>
  </si>
  <si>
    <t>Flujos de efectivo de las actividades de inversión</t>
  </si>
  <si>
    <t>Pagos por adquisición de propiedad, planta y equipo</t>
  </si>
  <si>
    <t>Flujos de efectivo netos por las actividades de inversión</t>
  </si>
  <si>
    <t>Flujos de efectivo de las actividades de financiación</t>
  </si>
  <si>
    <t>Otros cobros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</si>
  <si>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</si>
  <si>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</si>
  <si>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</si>
  <si>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</si>
  <si>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</si>
  <si>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</si>
  <si>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</si>
  <si>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</si>
  <si>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</si>
  <si>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</si>
  <si>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  <family val="2"/>
        <scheme val="minor"/>
      </rPr>
      <t>Mtra. Judith Cabrera Santiago</t>
    </r>
    <r>
      <rPr>
        <sz val="14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</si>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</sst>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1" applyNumberFormat="1" applyFont="1" applyAlignment="1">
      <alignment horizontal="right" vertical="center" wrapText="1"/>
    </xf>
    <xf numFmtId="3" fontId="5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justify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3" zoomScale="130" zoomScaleNormal="130" workbookViewId="0">
      <selection activeCell="E24" sqref="E24"/>
    </sheetView>
  </sheetViews>
  <sheetFormatPr baseColWidth="10" defaultRowHeight="15.75" x14ac:dyDescent="0.25"/>
  <cols>
    <col min="1" max="1" width="63.5703125" style="1" customWidth="1"/>
    <col min="2" max="2" width="21.42578125" style="3" customWidth="1"/>
    <col min="3" max="3" width="2.28515625" style="1" customWidth="1"/>
    <col min="4" max="4" width="19" style="3" customWidth="1"/>
    <col min="5" max="5" width="14.7109375" style="1" bestFit="1" customWidth="1"/>
    <col min="6" max="16384" width="11.42578125" style="1"/>
  </cols>
  <sheetData>
    <row r="1" spans="1:4" x14ac:dyDescent="0.25">
      <c r="A1" s="33" t="s">
        <v>0</v>
      </c>
      <c r="B1" s="33"/>
      <c r="C1" s="33"/>
      <c r="D1" s="33"/>
    </row>
    <row r="2" spans="1:4" x14ac:dyDescent="0.25">
      <c r="A2" s="34" t="s">
        <v>1</v>
      </c>
      <c r="B2" s="34"/>
      <c r="C2" s="34"/>
      <c r="D2" s="34"/>
    </row>
    <row r="3" spans="1:4" x14ac:dyDescent="0.25">
      <c r="A3" s="33" t="s">
        <v>2</v>
      </c>
      <c r="B3" s="33"/>
      <c r="C3" s="33"/>
      <c r="D3" s="33"/>
    </row>
    <row r="4" spans="1:4" x14ac:dyDescent="0.25">
      <c r="A4" s="34" t="s">
        <v>3</v>
      </c>
      <c r="B4" s="34"/>
      <c r="C4" s="34"/>
      <c r="D4" s="34"/>
    </row>
    <row r="5" spans="1:4" x14ac:dyDescent="0.25">
      <c r="A5" s="2"/>
    </row>
    <row r="6" spans="1:4" x14ac:dyDescent="0.25">
      <c r="A6" s="4"/>
    </row>
    <row r="7" spans="1:4" x14ac:dyDescent="0.25">
      <c r="A7" s="5" t="s">
        <v>4</v>
      </c>
      <c r="B7" s="6">
        <v>2022</v>
      </c>
      <c r="C7" s="7"/>
      <c r="D7" s="6">
        <v>2021</v>
      </c>
    </row>
    <row r="8" spans="1:4" x14ac:dyDescent="0.25">
      <c r="B8" s="8"/>
      <c r="C8" s="9"/>
      <c r="D8" s="8"/>
    </row>
    <row r="9" spans="1:4" x14ac:dyDescent="0.25">
      <c r="A9" s="10" t="s">
        <v>5</v>
      </c>
      <c r="B9" s="11">
        <v>1116740129.96</v>
      </c>
      <c r="C9" s="12"/>
      <c r="D9" s="11">
        <v>1023630216</v>
      </c>
    </row>
    <row r="10" spans="1:4" x14ac:dyDescent="0.25">
      <c r="A10" s="10" t="s">
        <v>6</v>
      </c>
      <c r="B10" s="11">
        <v>11956025999.08</v>
      </c>
      <c r="C10" s="12"/>
      <c r="D10" s="11">
        <v>10317637500</v>
      </c>
    </row>
    <row r="11" spans="1:4" x14ac:dyDescent="0.25">
      <c r="A11" s="10" t="s">
        <v>7</v>
      </c>
      <c r="B11" s="11">
        <v>10089730</v>
      </c>
      <c r="C11" s="12"/>
      <c r="D11" s="11">
        <v>7273770</v>
      </c>
    </row>
    <row r="12" spans="1:4" x14ac:dyDescent="0.25">
      <c r="A12" s="10" t="s">
        <v>8</v>
      </c>
      <c r="B12" s="11">
        <v>-9487412732.3700008</v>
      </c>
      <c r="C12" s="12"/>
      <c r="D12" s="11">
        <v>-8366873042</v>
      </c>
    </row>
    <row r="13" spans="1:4" x14ac:dyDescent="0.25">
      <c r="A13" s="10" t="s">
        <v>9</v>
      </c>
      <c r="B13" s="11">
        <v>-528171469</v>
      </c>
      <c r="C13" s="12"/>
      <c r="D13" s="11">
        <v>-361334450</v>
      </c>
    </row>
    <row r="14" spans="1:4" x14ac:dyDescent="0.25">
      <c r="A14" s="10" t="s">
        <v>10</v>
      </c>
      <c r="B14" s="11">
        <v>-3138119544.9099998</v>
      </c>
      <c r="C14" s="12"/>
      <c r="D14" s="11">
        <v>-2449291755</v>
      </c>
    </row>
    <row r="15" spans="1:4" x14ac:dyDescent="0.25">
      <c r="A15" s="10" t="s">
        <v>11</v>
      </c>
      <c r="B15" s="11">
        <v>-177595518.38</v>
      </c>
      <c r="C15" s="12"/>
      <c r="D15" s="11">
        <v>-182135648</v>
      </c>
    </row>
    <row r="16" spans="1:4" x14ac:dyDescent="0.25">
      <c r="A16" s="10" t="s">
        <v>12</v>
      </c>
      <c r="B16" s="11">
        <v>-19086190</v>
      </c>
      <c r="C16" s="12"/>
      <c r="D16" s="11">
        <v>-17858452.809999999</v>
      </c>
    </row>
    <row r="17" spans="1:5" x14ac:dyDescent="0.25">
      <c r="A17" s="13" t="s">
        <v>13</v>
      </c>
      <c r="B17" s="14">
        <f>SUM(B9:B16)</f>
        <v>-267529595.61999977</v>
      </c>
      <c r="C17" s="15"/>
      <c r="D17" s="14">
        <f>SUM(D9:D16)</f>
        <v>-28951861.809999999</v>
      </c>
    </row>
    <row r="18" spans="1:5" x14ac:dyDescent="0.25">
      <c r="A18" s="16"/>
      <c r="B18" s="17"/>
      <c r="C18" s="18"/>
      <c r="D18" s="17"/>
    </row>
    <row r="19" spans="1:5" x14ac:dyDescent="0.25">
      <c r="A19" s="19" t="s">
        <v>14</v>
      </c>
      <c r="B19" s="20"/>
      <c r="C19" s="21"/>
      <c r="D19" s="20"/>
    </row>
    <row r="20" spans="1:5" x14ac:dyDescent="0.25">
      <c r="A20" s="10" t="s">
        <v>15</v>
      </c>
      <c r="B20" s="20">
        <v>-210922434.08000001</v>
      </c>
      <c r="C20" s="8"/>
      <c r="D20" s="20">
        <v>-251737004</v>
      </c>
    </row>
    <row r="21" spans="1:5" x14ac:dyDescent="0.25">
      <c r="A21" s="19" t="s">
        <v>16</v>
      </c>
      <c r="B21" s="14">
        <f>SUM(B20:B20)</f>
        <v>-210922434.08000001</v>
      </c>
      <c r="C21" s="15"/>
      <c r="D21" s="14">
        <f>SUM(D20:D20)</f>
        <v>-251737004</v>
      </c>
    </row>
    <row r="22" spans="1:5" x14ac:dyDescent="0.25">
      <c r="A22" s="16"/>
      <c r="B22" s="17"/>
      <c r="C22" s="18"/>
      <c r="D22" s="17"/>
    </row>
    <row r="23" spans="1:5" x14ac:dyDescent="0.25">
      <c r="A23" s="19" t="s">
        <v>17</v>
      </c>
      <c r="B23" s="20"/>
      <c r="C23" s="21"/>
      <c r="D23" s="20"/>
    </row>
    <row r="24" spans="1:5" x14ac:dyDescent="0.25">
      <c r="A24" s="10" t="s">
        <v>18</v>
      </c>
      <c r="B24" s="20">
        <v>1319271552.6500001</v>
      </c>
      <c r="C24" s="8"/>
      <c r="D24" s="20">
        <v>1017071843</v>
      </c>
      <c r="E24" s="20"/>
    </row>
    <row r="25" spans="1:5" x14ac:dyDescent="0.25">
      <c r="A25" s="10" t="s">
        <v>19</v>
      </c>
      <c r="B25" s="22">
        <v>-512759266.89999998</v>
      </c>
      <c r="C25" s="8"/>
      <c r="D25" s="22">
        <v>-574130947</v>
      </c>
      <c r="E25" s="3"/>
    </row>
    <row r="26" spans="1:5" x14ac:dyDescent="0.25">
      <c r="A26" s="19" t="s">
        <v>20</v>
      </c>
      <c r="B26" s="14">
        <f>SUM(B24:B25)</f>
        <v>806512285.75000012</v>
      </c>
      <c r="C26" s="15"/>
      <c r="D26" s="14">
        <f>SUM(D24:D25)</f>
        <v>442940896</v>
      </c>
    </row>
    <row r="27" spans="1:5" x14ac:dyDescent="0.25">
      <c r="A27" s="16"/>
      <c r="B27" s="23"/>
      <c r="C27" s="3"/>
      <c r="D27" s="23"/>
    </row>
    <row r="28" spans="1:5" x14ac:dyDescent="0.25">
      <c r="A28" s="10" t="s">
        <v>21</v>
      </c>
      <c r="B28" s="24">
        <f>+B17+B21+B26</f>
        <v>328060256.05000031</v>
      </c>
      <c r="C28" s="15"/>
      <c r="D28" s="24">
        <f>+D17+D21+D26</f>
        <v>162252030.19</v>
      </c>
    </row>
    <row r="29" spans="1:5" x14ac:dyDescent="0.25">
      <c r="A29" s="10" t="s">
        <v>22</v>
      </c>
      <c r="B29" s="20">
        <f>+D30</f>
        <v>925585984.19000006</v>
      </c>
      <c r="C29" s="8"/>
      <c r="D29" s="20">
        <v>763333954</v>
      </c>
    </row>
    <row r="30" spans="1:5" ht="16.5" thickBot="1" x14ac:dyDescent="0.3">
      <c r="A30" s="13" t="s">
        <v>23</v>
      </c>
      <c r="B30" s="25">
        <f>+B28+B29</f>
        <v>1253646240.2400002</v>
      </c>
      <c r="C30" s="15"/>
      <c r="D30" s="25">
        <f>+D28+D29</f>
        <v>925585984.19000006</v>
      </c>
    </row>
    <row r="31" spans="1:5" ht="16.5" thickTop="1" x14ac:dyDescent="0.25">
      <c r="D31" s="23"/>
    </row>
    <row r="36" spans="1:4" x14ac:dyDescent="0.25">
      <c r="A36" s="26"/>
    </row>
    <row r="37" spans="1:4" ht="18.75" x14ac:dyDescent="0.3">
      <c r="A37" s="27" t="s">
        <v>24</v>
      </c>
      <c r="B37" s="35" t="s">
        <v>25</v>
      </c>
      <c r="C37" s="31"/>
      <c r="D37" s="31"/>
    </row>
    <row r="38" spans="1:4" ht="18.75" x14ac:dyDescent="0.3">
      <c r="A38" s="28" t="s">
        <v>26</v>
      </c>
      <c r="B38" s="32" t="s">
        <v>27</v>
      </c>
      <c r="C38" s="32"/>
      <c r="D38" s="32"/>
    </row>
    <row r="39" spans="1:4" ht="18.75" x14ac:dyDescent="0.3">
      <c r="A39" s="28"/>
      <c r="B39" s="28"/>
      <c r="C39" s="28"/>
      <c r="D39" s="28"/>
    </row>
    <row r="40" spans="1:4" ht="18.75" x14ac:dyDescent="0.3">
      <c r="A40" s="28"/>
      <c r="B40" s="28"/>
      <c r="C40" s="28"/>
      <c r="D40" s="28"/>
    </row>
    <row r="41" spans="1:4" ht="18.75" x14ac:dyDescent="0.3">
      <c r="A41" s="28"/>
      <c r="B41" s="28"/>
      <c r="C41" s="28"/>
      <c r="D41" s="28"/>
    </row>
    <row r="42" spans="1:4" ht="18.75" x14ac:dyDescent="0.3">
      <c r="A42" s="28"/>
      <c r="B42" s="28"/>
      <c r="C42" s="28"/>
      <c r="D42" s="28"/>
    </row>
    <row r="43" spans="1:4" ht="18.75" x14ac:dyDescent="0.3">
      <c r="A43" s="29"/>
      <c r="B43" s="30"/>
      <c r="C43" s="29"/>
      <c r="D43" s="30"/>
    </row>
    <row r="44" spans="1:4" ht="18.75" x14ac:dyDescent="0.3">
      <c r="A44" s="29"/>
      <c r="B44" s="30"/>
      <c r="C44" s="29"/>
      <c r="D44" s="30"/>
    </row>
    <row r="45" spans="1:4" ht="18.75" x14ac:dyDescent="0.3">
      <c r="A45" s="27" t="s">
        <v>28</v>
      </c>
      <c r="B45" s="31" t="s">
        <v>29</v>
      </c>
      <c r="C45" s="31"/>
      <c r="D45" s="31"/>
    </row>
    <row r="46" spans="1:4" ht="18.75" x14ac:dyDescent="0.3">
      <c r="A46" s="28" t="s">
        <v>30</v>
      </c>
      <c r="B46" s="32" t="s">
        <v>31</v>
      </c>
      <c r="C46" s="32"/>
      <c r="D46" s="32"/>
    </row>
  </sheetData>
  <mergeCells count="8">
    <mergeCell ref="B45:D45"/>
    <mergeCell ref="B46:D46"/>
    <mergeCell ref="A1:D1"/>
    <mergeCell ref="A2:D2"/>
    <mergeCell ref="A3:D3"/>
    <mergeCell ref="A4:D4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dcterms:created xsi:type="dcterms:W3CDTF">2023-02-03T21:25:37Z</dcterms:created>
  <dcterms:modified xsi:type="dcterms:W3CDTF">2023-03-01T15:11:59Z</dcterms:modified>
</cp:coreProperties>
</file>