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99cm08\Desktop\finanzas\"/>
    </mc:Choice>
  </mc:AlternateContent>
  <bookViews>
    <workbookView xWindow="0" yWindow="0" windowWidth="20490" windowHeight="7755"/>
  </bookViews>
  <sheets>
    <sheet name="OCTUBRE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F79" i="1"/>
  <c r="E79" i="1"/>
  <c r="H79" i="1" s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<sst xmlns="http://schemas.openxmlformats.org/spreadsheetml/2006/main" count="293" uniqueCount="211">
  <si>
    <t>UNIVERSIDAD AUTONOMA DE SANTO DOMINGO</t>
  </si>
  <si>
    <t>PRIMADA DE AMERICA • FUNDADA EL 28 DE OCTUBRE DE 1538</t>
  </si>
  <si>
    <t>DIRECCION DE CONTABILIDAD ADMINISTRATIVA</t>
  </si>
  <si>
    <t>AÑO DEL REDISEÑO CURRICULAR POR COMPETENCIA Y CONSOLIDACION DE LA EDUCACION VIRTUAL</t>
  </si>
  <si>
    <t>CUENTAS POR PAGAR A PROVEEDORES  31 DE OCTUBRE 2022</t>
  </si>
  <si>
    <t>VALOR EN RD$</t>
  </si>
  <si>
    <t>PROVEEDOR</t>
  </si>
  <si>
    <t>CONCEPTO</t>
  </si>
  <si>
    <t>FACTURA NCF</t>
  </si>
  <si>
    <t>FECHA DE PUBLICACiÓN 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</si>
  <si>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</si>
  <si>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</si>
  <si>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</si>
  <si>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</si>
  <si>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</si>
  <si>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</si>
  <si>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depencias en la Generadora Edesur</t>
  </si>
  <si>
    <t>Varias</t>
  </si>
  <si>
    <t>Pendiente</t>
  </si>
  <si>
    <t>Empresa Distribuidora de Electicidad del Este</t>
  </si>
  <si>
    <t>Consumo de Energía Eléctrica de la Uasd y sus depencias en la Generadora Edeeste</t>
  </si>
  <si>
    <t>Edenorte Dominicana, S.A.</t>
  </si>
  <si>
    <t>Consumo de Energía Eléctrica de la Uasd y sus depencias en la Generadora Edenorte</t>
  </si>
  <si>
    <t>Compañía Dominicana de Teléfonos, S.A.</t>
  </si>
  <si>
    <t>Consumo Servicios Telefónicos de la Uasd y sus dependencias con Codetel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</si>
  <si>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</si>
  <si>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</si>
  <si>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</si>
  <si>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 con la compañía Altice</t>
  </si>
  <si>
    <t>B1500044475</t>
  </si>
  <si>
    <t>Consumo de Servicio de Internet de la Uasd-Higuey con la compañía Altice</t>
  </si>
  <si>
    <t>B1500044516</t>
  </si>
  <si>
    <t>Corporación de Agueducto y Alcantarillados de Santo Domingo</t>
  </si>
  <si>
    <t>Consumo de Servicio de Agua Potable de la Caasd</t>
  </si>
  <si>
    <t>RECICLA2 S.R.L.</t>
  </si>
  <si>
    <t>SERVICIOS FOTOGRAFICOS PROFESIONALES PARA LAS FOTOS OFICIALES AL CONSEJO UNIVERSITARIO Y LOS DIRECTORES DE RECINTOS, CENTROS Y SUBCENTROS UNIVERSITARIO</t>
  </si>
  <si>
    <t>B1500000040</t>
  </si>
  <si>
    <t>JENCO, S.R.L.</t>
  </si>
  <si>
    <t>COMPRA DE UN TRANSFORMADOR DE 750 KVA, TIPO PAD MOUNTED TRIFASICO, VOLT.12470-120/240V PARA AULA MAGNA</t>
  </si>
  <si>
    <t>B1500000045</t>
  </si>
  <si>
    <t>TRANS DIESEL DEL CARIBE S.A (TDC)</t>
  </si>
  <si>
    <t xml:space="preserve">COMPRA DE 300 GALONES DE GASOIL OPTIMO PARA GENERADOR DE LA ESCUELA DE ODONTOLOGIA </t>
  </si>
  <si>
    <t>B1500002226</t>
  </si>
  <si>
    <t>MESSI OFFICE, SRL</t>
  </si>
  <si>
    <t>B1500000176</t>
  </si>
  <si>
    <t>TECNAS EIRL</t>
  </si>
  <si>
    <t>COMPRA DE VARIOS COMPONENTES Y MATERIALESPARA LA REPARACION ASCENSORES DE LA BIBLIOTECA PEDRO MIR.</t>
  </si>
  <si>
    <t>B1500002640</t>
  </si>
  <si>
    <t>PROLIMDES COMERCIAL</t>
  </si>
  <si>
    <t>COMPRA DE 250 FARDO DE PAPEL TOALLA 6/1 Y 35 CAJAS DE VASOS #7 50/50 PARA EL STOCK DEL ALMACEN DE SUMINISTRO.</t>
  </si>
  <si>
    <t>B1500001075</t>
  </si>
  <si>
    <t>SANDY ELECTRO IMPORT</t>
  </si>
  <si>
    <t>COMPRA DE 2 TANQUE DE 55 GL. DE ACEITE DIEELECTRICO Y UNA BOMBA LADRONA DE 0.5 HP</t>
  </si>
  <si>
    <t>B1500001624</t>
  </si>
  <si>
    <t>SUMINISTRO GUIPAK, S.R.L.</t>
  </si>
  <si>
    <t xml:space="preserve">450 PAQ. 12/1 DE PAPEL HIGIENICO PARA EL STOCK DEL ALMACEN DE SUMINISTRO. </t>
  </si>
  <si>
    <t>B1500000910</t>
  </si>
  <si>
    <t>COPEL SP COPEL SECURITY PRINTING, S.A.S</t>
  </si>
  <si>
    <t>COMPRA DE 10000 HOJAS DE RECORD DE NOTAS PARA USO DEL DEPARTAMENTO DE REGISTRO</t>
  </si>
  <si>
    <t>B1500000913</t>
  </si>
  <si>
    <t>ONE COLOR AUTOMOTIVE OPTIONS</t>
  </si>
  <si>
    <t>COMPRA DE 14 NEUMATICOS PARA USO VEHICULOS DE TRANSPORTACION.</t>
  </si>
  <si>
    <t>B1500000218</t>
  </si>
  <si>
    <t>COMPRA DE 9000 GALONES DE GASOIL OPTIMO Y 3000 GASOLINA PREMIUN PARA EL STOCK DEL ALMACEN DE SUMINISTRO.</t>
  </si>
  <si>
    <t>B1500002228</t>
  </si>
  <si>
    <t>BDC SERRALES, SRL</t>
  </si>
  <si>
    <t>COMPRA DE UN ESPECTROFOTOMETRO HACH-320-1100 MM, UN REACTOR, 110 V 21X16MM, 4X20MM Y OTROS PARA USO DE LABORATORIO EN LA FACULTAD DE INGENIERIA.</t>
  </si>
  <si>
    <t>B1500001537</t>
  </si>
  <si>
    <t xml:space="preserve">COMPRA DE 205 CAJAA RESMA DE PAPEL BOND 20 8 1/2X11 ABBY Y 30 RESMA PAPEL BOND 20, 8 1/2 X 14 NAVIGATOR PLATINUM PARA EL STOCK DEL ALMACEN DE SUMINISTRO.  </t>
  </si>
  <si>
    <t>B1500000182</t>
  </si>
  <si>
    <t>RAYAMEL GROUP, SRL</t>
  </si>
  <si>
    <t>COMPRA DE 2,040 UNIDADES DE ACEITE 15W40 1/4 DIESEL LUBRIGARD PARA EL STOCK DEL ALMACEN DE SUMINISTRO.</t>
  </si>
  <si>
    <t>B1500000013</t>
  </si>
  <si>
    <t>VELEZ IMPORT, S.R.L.</t>
  </si>
  <si>
    <t xml:space="preserve">COMPRA DE 100 UNIDADES CORRECTOR LIQ. T/ESCOBILLABEIFA Y 770 UNIDADES DE LIBRETA RAYADA BLANCA 8 1/2 X 141PARA EL STOCK DEL ALMACEN DE SUMINISTRO. </t>
  </si>
  <si>
    <t>B1500000531</t>
  </si>
  <si>
    <t>INVERSIONES TEJEDA VALERA F D SRL</t>
  </si>
  <si>
    <t>COMPRA DE 10000 FOLDER MANILA 8 1/2 X14 LEGAL PARA EL STOCK DEL ALMACEN DE SUMINISTRO.</t>
  </si>
  <si>
    <t>B1500000490</t>
  </si>
  <si>
    <t>PROPANO Y DERIVADOS, S.A.</t>
  </si>
  <si>
    <t>COMPRA DE 825 GALONES DE GAS PROPANO PARA USO DEL COMEDOR</t>
  </si>
  <si>
    <t>B1500016171 Y 
B1500016104</t>
  </si>
  <si>
    <t>SYNTES-SRL</t>
  </si>
  <si>
    <t>COMPRA DE 8 UNIDADES DE TONER CANON 039 P/LBP351 dn  ORIGINAL PARA USO DE CONTROL DOCENTE</t>
  </si>
  <si>
    <t>B1500001818</t>
  </si>
  <si>
    <t>HLR PLUS SUPPLY SRL</t>
  </si>
  <si>
    <t>COMPRA DE 220 MANGUERA DE POLIETILENO #40, 250 CABLE DE ACERO ENCHAQUETADO 5/16 Y OTROS PARA SER USADO EN LA TORRE ESTUDIANTIL.</t>
  </si>
  <si>
    <t>B1500000229</t>
  </si>
  <si>
    <t>BICLEY TECHNOLOGY, SRL</t>
  </si>
  <si>
    <t>COMPRA DE 10 TONER HP 26A ORIGINAL LASERJET CF226A PARA SER USADO EN EL DEPARTAMENTO DE COMPRA</t>
  </si>
  <si>
    <t>B15000000160</t>
  </si>
  <si>
    <t>GROUP Z HEALTHCARE PRODUCTS DOMINICANA, SRL</t>
  </si>
  <si>
    <t>COMPRA DE 24 SET DE 4 SILLAS ROJAS, EN ESTRUCTURA METALICA E 3 mm CON BRAZO DE APOYO CADA UNA PARA FACULTAD DE Cs. DE LA EDUCACION.</t>
  </si>
  <si>
    <t>B1500001508</t>
  </si>
  <si>
    <t>SIALAP SOLUCIONES S.R.L.</t>
  </si>
  <si>
    <t>COMPRA DE 8 TONER GPR39 PARA FOTOCOPIADORA CANON 1730 EN LA DIRECCION DE COMPRAS.</t>
  </si>
  <si>
    <t>B15000000231</t>
  </si>
  <si>
    <t>OBELCA SRL</t>
  </si>
  <si>
    <t>COMPRA DE 10 HIELERA TERMICA IGLOO STAYCOOL 5GL PARA USO DE LA ESCUELA DE DEPORTE.</t>
  </si>
  <si>
    <t>B1500000274</t>
  </si>
  <si>
    <t>FIS SOLUCIONES SRL</t>
  </si>
  <si>
    <t>COMPRA DE 10 TONER HP 58A ORIGINAL LASERJET PARA LA IMPRESORA MFPM430</t>
  </si>
  <si>
    <t>B1500000125</t>
  </si>
  <si>
    <t>COMPRA DE 61 TONER HP  ORIGINAL LASERJET DE DIFERENTES DIAMETRO PARA USO DE CONTROL DOCENTE.</t>
  </si>
  <si>
    <t>B15000000232</t>
  </si>
  <si>
    <r>
      <t xml:space="preserve">SUED </t>
    </r>
    <r>
      <rPr>
        <sz val="11"/>
        <color theme="1"/>
        <rFont val="Calibri"/>
        <family val="2"/>
      </rPr>
      <t>&amp; FARGESA, S.R.L.</t>
    </r>
  </si>
  <si>
    <t>COMPRA DE 390 PRUEBAS DE DIFERENTES TIPOS PARA SER USADA EN LABOUASD.</t>
  </si>
  <si>
    <t>B1500015063</t>
  </si>
  <si>
    <t>COMPRA DE 360 PRUEBAS DE DIFERENTES TIPOS PARA SER USADA EN LABOUASD.</t>
  </si>
  <si>
    <t>B1500016062</t>
  </si>
  <si>
    <r>
      <t xml:space="preserve">EDUTEX TEJIDOS </t>
    </r>
    <r>
      <rPr>
        <sz val="11"/>
        <color theme="1"/>
        <rFont val="Calibri"/>
        <family val="2"/>
      </rPr>
      <t>&amp; MAS</t>
    </r>
  </si>
  <si>
    <t>COMPRA DE TELA GABARDINA PARA SER USADA EN CONFECCION DE UNIFORME FACULTAD DE ARTES.</t>
  </si>
  <si>
    <t>B1500000027</t>
  </si>
  <si>
    <t xml:space="preserve">VESTIR DE HOY </t>
  </si>
  <si>
    <t>B1500000273</t>
  </si>
  <si>
    <t>AICLASP COMERCIAL</t>
  </si>
  <si>
    <t>COMPRA DE UN AIRE ACONDICIONADO DE 5 TONELADAS PARA SER USADO EN LA FACULTAD DE CIENCIAS</t>
  </si>
  <si>
    <t>B1500000056</t>
  </si>
  <si>
    <t>OMEGA TECH S.A.</t>
  </si>
  <si>
    <t>COMPRA DE UNA IMPRESORA CANON GZ110 MULTIFUNCINAL PARA SER USADA EN LA FACULTAD DE CIENCIAS DE LA SALUD</t>
  </si>
  <si>
    <t>B1500016319</t>
  </si>
  <si>
    <t>PAPELERIA DOBLE</t>
  </si>
  <si>
    <t>SERVICIO DE IMPRESO Y EMPASTADO DE 100 UNIDADES DEL PLAN-UASD 13 DE 243 PAG. Y 14 DE 502 PAG.</t>
  </si>
  <si>
    <t>B1500000732</t>
  </si>
  <si>
    <r>
      <t>A</t>
    </r>
    <r>
      <rPr>
        <sz val="11"/>
        <color theme="1"/>
        <rFont val="Calibri"/>
        <family val="2"/>
      </rPr>
      <t>&amp;F CENTRO GRAFICO SRL</t>
    </r>
  </si>
  <si>
    <t xml:space="preserve">COMPRA DE UN  WANG/SONY 4mm TAPE DRIVE Y UN WANG 50V68E IOP PARA EL SISTEMA WANG DE INFORMATICA </t>
  </si>
  <si>
    <t>B1500000164</t>
  </si>
  <si>
    <t>YO CLAUDIO MERCANTIL S.R.L.</t>
  </si>
  <si>
    <t>COMPRA DE 1000 PIES DE ALAMBRES AMERICANO #10 PARA USO EN LA FACULTAD DE CIENCIAS JURIDICAS</t>
  </si>
  <si>
    <t>B1300000313</t>
  </si>
  <si>
    <t>INVENTIF SRL</t>
  </si>
  <si>
    <t>COMPRA DE 100 CAMISETAS SUBLIMADAS, 15 UNIFORMES DE VOLEYBOL, 15 DE VOLEYBOL FEMENINOS, 15 UNIFORMES DE BASKEBALL, 7 KIMONOS DE KARATE Y OTROS PARA USO DE LA ESCUELA DE DEPORTE.</t>
  </si>
  <si>
    <t>B150000056</t>
  </si>
  <si>
    <t>CIENTEC</t>
  </si>
  <si>
    <t>COMPRA MATERIALES DE CONSUMO PARA USO LABOUASD</t>
  </si>
  <si>
    <t>B1500005184</t>
  </si>
  <si>
    <t>COMPRA DE UNA BALANZA ANALITICA SARTORIUS ENTRIS II 220 X 0.1 MG, CAL PARA USO EN LA FACULTAD DE CIENCIAS</t>
  </si>
  <si>
    <t>B1500001536</t>
  </si>
  <si>
    <t>ULTRALAB</t>
  </si>
  <si>
    <t>COMPRA DE BIOSYSTEMS CREATININA 4X50 ML PARA USO DE LABOUASD.</t>
  </si>
  <si>
    <t>B1500002128</t>
  </si>
  <si>
    <t>COMPRA DE UN SYSMEX CONTROL E-CHECK XE/XT/XS 4X4.5 MLX13 12X4 ML PARA USO DE LABOUASD.</t>
  </si>
  <si>
    <t>B1500002126</t>
  </si>
  <si>
    <t>COMPRA DE REACTIVO HIDROXIDO DE SODIO PARA USO LABORATORIO FACULTAD DE CIENCIAS</t>
  </si>
  <si>
    <t>B1500001538</t>
  </si>
  <si>
    <t>ALLINONESUPPLY</t>
  </si>
  <si>
    <t>COMPRA DE 600 CAJAs DE GOMITAS 100/1 #18, 960 UNID. BOLIGRAFO NEGRO, 84 BOLIGRAFOS ROJO, 4800 BOLIGRAFOS AZUL, 200 CAJETILLAS GRAPAS STAND 26/6 Y OTROS MATERIALES DE OFICINAS PARA STOCK DE ALMACEN SUMINISTRO.</t>
  </si>
  <si>
    <t>TECHCAM COMERCIAL SRL</t>
  </si>
  <si>
    <t>COMPRA DE UNA E-CANON Eos 2000D DSLR 18-55MM 47307602572 LENTE 1109006628 PARA USO EN LA FACULTAD DE CIENCIAS.</t>
  </si>
  <si>
    <t>B1500000316</t>
  </si>
  <si>
    <t xml:space="preserve">RAFAEL LORA </t>
  </si>
  <si>
    <t>COMPRA DE 2 BANDERAS DE LA UASD DELUXE, 2 DE LA FACULTAD DE CIENCIAS Y 2 DE LA REPUBLICA DOMINICANA DELUXE PARA LA FACULTAD DE CIENCIAS</t>
  </si>
  <si>
    <t>B1500000159</t>
  </si>
  <si>
    <t>BIONUCLEAR</t>
  </si>
  <si>
    <t>COMPRA DE MATERIALES PARA USO DEL LABORATORIO LABOUASD</t>
  </si>
  <si>
    <t>B1500030094</t>
  </si>
  <si>
    <t>DIATECSA</t>
  </si>
  <si>
    <t>COMPRA DE CUVETTES 5X100 HUMACLOT, PLASMA CONTROL ANORMAL 6X1, REACTIVOS Y OTROS PARA USO DE LABOUASD.</t>
  </si>
  <si>
    <t>B1500000670</t>
  </si>
  <si>
    <t>VIMARTE</t>
  </si>
  <si>
    <t>COMPRA 50 T-SHIRTS EN ALGODÓN CON LOGO DE LA UASD PARA LA FACULTAD DE CIENCIAS JURIDICAS.</t>
  </si>
  <si>
    <t>B1500001212</t>
  </si>
  <si>
    <t>DIAMELAB</t>
  </si>
  <si>
    <t>COMPRA DE N BENEDICT REAGENT 500ML ALLWAYS Y 300 HAV IGG/IGM ARIA RAPID TEST PARA USO DE LABOUASD.</t>
  </si>
  <si>
    <t>B0100013180</t>
  </si>
  <si>
    <t>MERALY FASHION</t>
  </si>
  <si>
    <t xml:space="preserve">COMPRA DE 200 TOGAS PARA USO DE LA UNIDAD DE GRADUARTE </t>
  </si>
  <si>
    <t>B1500000009</t>
  </si>
  <si>
    <t>EXPRESS J &amp; R SRL</t>
  </si>
  <si>
    <t>COMPRA DE UNA IMPRESORA EPSON 13210 PARA USO DE LA ESCUELA DE D EPORTE</t>
  </si>
  <si>
    <t>B1500000022</t>
  </si>
  <si>
    <t>COMPRA DE 3 TONERS GPR-22 IR-1023N/1019J/1025 PARA USO DE LA FACULTAD DE CIENCIAS</t>
  </si>
  <si>
    <t>B1500001826</t>
  </si>
  <si>
    <t>COMPRA DE 392.12 GALONES DE GAS PROPANO PARA USO DEL COMEDOR</t>
  </si>
  <si>
    <t>B1500016243</t>
  </si>
  <si>
    <t>OFICINA UNIVERSAL, S.A.</t>
  </si>
  <si>
    <t>COMPRA DE UNA MESA CONFERENCIA MOD. DE-72 DE 40¨X94¨X25MM MELAMINA ARCE TAKI Y UN SILLON TECNICO 3136, SOPORTE LUMBAR HASTA 300 LIBRAS PARA USO FACULTAD DE CIENCIAS.</t>
  </si>
  <si>
    <t>B1500001572</t>
  </si>
  <si>
    <t>SCELTI VICINI, SRL</t>
  </si>
  <si>
    <t>COMPRA DE 90 T-SHIRTS, EN OJO DE ANGEL, IMPRESO EN EL FRENTE, 90 GORRAS SEIS PANELES BORDADAS, 20 UNIFORMES DE BEISBOL MASCULINO, 15 FEMENINO Y OTROS PARA USO ESCUELA DE DEPORTE.</t>
  </si>
  <si>
    <t>B1500000238</t>
  </si>
  <si>
    <t>GATOFFICE</t>
  </si>
  <si>
    <t>COMPRA DE UN ESCRITORIO PLATINIUM MODULAR METAL 28¨ X 48´´ COLOR PLATEADO, GARANTIA DE 2 AÑOS PARA FACULTAD DE CIENCIAS</t>
  </si>
  <si>
    <t>B1500000413</t>
  </si>
  <si>
    <t>EDITORA LISTIN DIARIO, S.A.</t>
  </si>
  <si>
    <t>PUBLICACION REALIZADA LOS DIAS 5 Y 6 DE OCTUBRE DEL 2022  REFERENTE A CONVOCATORIA A LICITACION PUBLICA</t>
  </si>
  <si>
    <t>B1500007440</t>
  </si>
  <si>
    <t>RICO S BUFFET, S.R.L.</t>
  </si>
  <si>
    <t>SERVICIO DE ALQUILER DE MOBILIARIOS , UTILERIA , CAMARERO Y ALMUERZO OFRECIDO DURANTE LAREUNION DE LAS AUTORIDADES DE COMPRA, CONTRATACIONES Y DIGEPLANDI EL 20/08/2022</t>
  </si>
  <si>
    <t>B1500000953</t>
  </si>
  <si>
    <t>CRISTAL DEL MAR, EIRL</t>
  </si>
  <si>
    <t>COMPRA DE 2 ARREGLOS DE ORQUIDEAS PARA DECORAR EL DESPACHO DEL RECTOR.</t>
  </si>
  <si>
    <t>B1500000398</t>
  </si>
  <si>
    <t>SUPLIDORES Y SERVICIOS V.R, SRL</t>
  </si>
  <si>
    <t>SERVICIO DE ALQUILER DE MESAS, SILLAS, MANTELES Y BAMBALINAS UTILIZADA EN ACTO DE GRADUACION EXTRAORDINARIADEL DíA 11/08/2022</t>
  </si>
  <si>
    <t>MEJIA ALMANZAR Y ASOCIADOS, SRL</t>
  </si>
  <si>
    <t>SERVICIOS DE ALQUILER DE CRISTALERIA , UTILERIA Y PICADERA UTLIZADAS EN LAS REUNIONES DEL PERSONAL DE RRHH ADMINISTRATIVO, PERSONAL DOCENTE, COMUNICACIONES Y OTROS.</t>
  </si>
  <si>
    <t>EDITORA DEL CARIBE CXA</t>
  </si>
  <si>
    <t>SERVICIO DE PUBLICACIONLOS DIA 5 Y 6 DE OCTOBRE DEL 2022 EN EL PERIODICO EL CARIBE REFERENTE A CONVOCATORIA A LICITACION PUBLICA PARA LA ADQUISICION DE 2 AUTOBUSES Y 5 CAMIONETAS</t>
  </si>
  <si>
    <t>B1500004300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</si>
  <si>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</si>
  <si>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</si>
  <si>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</si>
  <si>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</si>
  <si>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</si>
  <si>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José Nicolás Cruz, M.A.</t>
  </si>
  <si>
    <t xml:space="preserve">                                                     Director de Contabilidad Administrativa</t>
  </si>
  <si>
    <t xml:space="preserve">             Contralor</t>
  </si>
  <si>
    <t>Editrudis Beltrán Crisóstomo, M.A.</t>
  </si>
  <si>
    <t>Rector</t>
  </si>
  <si>
    <t>COMPRA DE 250 FARDO DE PLATOS DESECHABLES, 200 CAJAS DE CUCHARAS PLASTICAS, 25 CAJAS DE VASOS #4, 5 CAJAS #7, 10 CAJAS #10, 12 CAJAS #12, 2 CAJAS #12, 20 FARDOS DE TAPAS PLASTICAS Y 2 CAJAS VASOS #3 PARA CAFÉ, PARA USO DEL COMEDOR UNIVERSITARIO.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</si>
</sst>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43" fontId="0" fillId="0" borderId="1" xfId="0" applyNumberFormat="1" applyFont="1" applyBorder="1"/>
    <xf numFmtId="4" fontId="5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43" fontId="0" fillId="0" borderId="1" xfId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/>
    </xf>
    <xf numFmtId="4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3" fontId="2" fillId="0" borderId="0" xfId="0" applyNumberFormat="1" applyFont="1" applyBorder="1"/>
    <xf numFmtId="4" fontId="2" fillId="0" borderId="0" xfId="0" applyNumberFormat="1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3" fontId="0" fillId="0" borderId="0" xfId="0" applyNumberForma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2036379</xdr:colOff>
      <xdr:row>0</xdr:row>
      <xdr:rowOff>120432</xdr:rowOff>
    </xdr:from>
    <xdr:to>
      <xdr:col>1</xdr:col>
      <xdr:colOff>2582479</xdr:colOff>
      <xdr:row>5</xdr:row>
      <xdr:rowOff>54085</xdr:rowOff>
    </xdr:to>
    <xdr:pic>
      <xdr:nvPicPr>
        <xdr:cNvPr id="2" name="Imagen 1" descr="UASDbla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8604" y="120432"/>
          <a:ext cx="546100" cy="886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5"/>
  <sheetViews>
    <sheetView tabSelected="1" workbookViewId="0">
      <selection activeCell="G6" sqref="G6"/>
    </sheetView>
  </sheetViews>
  <sheetFormatPr baseColWidth="10" defaultRowHeight="15" x14ac:dyDescent="0.25"/>
  <cols>
    <col min="1" max="1" width="38.42578125" style="1" customWidth="1"/>
    <col min="2" max="2" width="44.85546875" customWidth="1"/>
    <col min="3" max="3" width="16.5703125" customWidth="1"/>
    <col min="4" max="4" width="25.85546875" style="8" customWidth="1"/>
    <col min="5" max="5" width="21.140625" style="3" customWidth="1"/>
    <col min="6" max="6" width="19.85546875" customWidth="1"/>
    <col min="7" max="7" width="16.85546875" customWidth="1"/>
    <col min="8" max="8" width="18.5703125" style="4" customWidth="1"/>
    <col min="9" max="9" width="23.5703125" style="5" customWidth="1"/>
  </cols>
  <sheetData>
    <row r="3" spans="1:9" x14ac:dyDescent="0.25">
      <c r="D3" s="2" t="s">
        <v>0</v>
      </c>
    </row>
    <row r="4" spans="1:9" x14ac:dyDescent="0.25">
      <c r="D4" s="6" t="s">
        <v>1</v>
      </c>
    </row>
    <row r="5" spans="1:9" x14ac:dyDescent="0.25">
      <c r="D5" s="2" t="s">
        <v>2</v>
      </c>
    </row>
    <row r="6" spans="1:9" x14ac:dyDescent="0.25">
      <c r="D6" s="7" t="s">
        <v>3</v>
      </c>
    </row>
    <row r="7" spans="1:9" x14ac:dyDescent="0.25">
      <c r="A7" s="60" t="s">
        <v>4</v>
      </c>
      <c r="B7" s="60"/>
      <c r="C7" s="60"/>
      <c r="D7" s="60"/>
      <c r="E7" s="60"/>
      <c r="F7" s="60"/>
      <c r="G7" s="60"/>
      <c r="H7" s="60"/>
      <c r="I7" s="60"/>
    </row>
    <row r="8" spans="1:9" x14ac:dyDescent="0.25">
      <c r="A8" s="60" t="s">
        <v>5</v>
      </c>
      <c r="B8" s="60"/>
      <c r="C8" s="60"/>
      <c r="D8" s="60"/>
      <c r="E8" s="60"/>
      <c r="F8" s="60"/>
      <c r="G8" s="60"/>
      <c r="H8" s="60"/>
      <c r="I8" s="60"/>
    </row>
    <row r="10" spans="1:9" ht="33" customHeight="1" x14ac:dyDescent="0.25">
      <c r="A10" s="9" t="s">
        <v>6</v>
      </c>
      <c r="B10" s="9" t="s">
        <v>7</v>
      </c>
      <c r="C10" s="9" t="s">
        <v>8</v>
      </c>
      <c r="D10" s="10" t="s">
        <v>9</v>
      </c>
      <c r="E10" s="11" t="s">
        <v>10</v>
      </c>
      <c r="F10" s="9" t="s">
        <v>11</v>
      </c>
      <c r="G10" s="12" t="s">
        <v>12</v>
      </c>
      <c r="H10" s="13" t="s">
        <v>13</v>
      </c>
      <c r="I10" s="12" t="s">
        <v>14</v>
      </c>
    </row>
    <row r="11" spans="1:9" ht="33" customHeight="1" x14ac:dyDescent="0.25">
      <c r="A11" s="14" t="s">
        <v>15</v>
      </c>
      <c r="B11" s="15" t="s">
        <v>16</v>
      </c>
      <c r="C11" s="16" t="s">
        <v>17</v>
      </c>
      <c r="D11" s="17">
        <v>44865</v>
      </c>
      <c r="E11" s="20">
        <v>19463434.649999999</v>
      </c>
      <c r="F11" s="18"/>
      <c r="G11" s="19">
        <v>0</v>
      </c>
      <c r="H11" s="20">
        <f>+E11</f>
        <v>19463434.649999999</v>
      </c>
      <c r="I11" s="21" t="s">
        <v>18</v>
      </c>
    </row>
    <row r="12" spans="1:9" ht="36.75" customHeight="1" x14ac:dyDescent="0.25">
      <c r="A12" s="22" t="s">
        <v>19</v>
      </c>
      <c r="B12" s="15" t="s">
        <v>20</v>
      </c>
      <c r="C12" s="16" t="s">
        <v>17</v>
      </c>
      <c r="D12" s="23">
        <v>44861</v>
      </c>
      <c r="E12" s="20">
        <v>1709542.06</v>
      </c>
      <c r="F12" s="20"/>
      <c r="G12" s="19"/>
      <c r="H12" s="20">
        <f>+E12</f>
        <v>1709542.06</v>
      </c>
      <c r="I12" s="21" t="s">
        <v>18</v>
      </c>
    </row>
    <row r="13" spans="1:9" ht="30.75" customHeight="1" x14ac:dyDescent="0.25">
      <c r="A13" s="14" t="s">
        <v>21</v>
      </c>
      <c r="B13" s="15" t="s">
        <v>22</v>
      </c>
      <c r="C13" s="16" t="s">
        <v>17</v>
      </c>
      <c r="D13" s="23">
        <v>44835</v>
      </c>
      <c r="E13" s="20">
        <v>5462784.3799999999</v>
      </c>
      <c r="F13" s="18"/>
      <c r="G13" s="19"/>
      <c r="H13" s="20">
        <f t="shared" ref="H13:H78" si="0">+E13</f>
        <v>5462784.3799999999</v>
      </c>
      <c r="I13" s="21" t="s">
        <v>18</v>
      </c>
    </row>
    <row r="14" spans="1:9" ht="30" customHeight="1" x14ac:dyDescent="0.25">
      <c r="A14" s="24" t="s">
        <v>23</v>
      </c>
      <c r="B14" s="25" t="s">
        <v>24</v>
      </c>
      <c r="C14" s="16" t="s">
        <v>17</v>
      </c>
      <c r="D14" s="23">
        <v>44862</v>
      </c>
      <c r="E14" s="20">
        <v>2439730.42</v>
      </c>
      <c r="F14" s="18"/>
      <c r="G14" s="19"/>
      <c r="H14" s="20">
        <f t="shared" si="0"/>
        <v>2439730.42</v>
      </c>
      <c r="I14" s="21" t="s">
        <v>18</v>
      </c>
    </row>
    <row r="15" spans="1:9" ht="30" x14ac:dyDescent="0.25">
      <c r="A15" s="22" t="s">
        <v>25</v>
      </c>
      <c r="B15" s="25" t="s">
        <v>26</v>
      </c>
      <c r="C15" s="16" t="s">
        <v>17</v>
      </c>
      <c r="D15" s="23">
        <v>44835</v>
      </c>
      <c r="E15" s="20">
        <v>77912</v>
      </c>
      <c r="F15" s="18"/>
      <c r="G15" s="19"/>
      <c r="H15" s="20">
        <f t="shared" si="0"/>
        <v>77912</v>
      </c>
      <c r="I15" s="21" t="s">
        <v>18</v>
      </c>
    </row>
    <row r="16" spans="1:9" ht="30" x14ac:dyDescent="0.25">
      <c r="A16" s="26" t="s">
        <v>27</v>
      </c>
      <c r="B16" s="25" t="s">
        <v>28</v>
      </c>
      <c r="C16" s="16" t="s">
        <v>29</v>
      </c>
      <c r="D16" s="23">
        <v>44849</v>
      </c>
      <c r="E16" s="20">
        <v>84379.59</v>
      </c>
      <c r="F16" s="18"/>
      <c r="G16" s="19"/>
      <c r="H16" s="20">
        <f t="shared" si="0"/>
        <v>84379.59</v>
      </c>
      <c r="I16" s="21" t="s">
        <v>18</v>
      </c>
    </row>
    <row r="17" spans="1:9" ht="30" x14ac:dyDescent="0.25">
      <c r="A17" s="26" t="s">
        <v>27</v>
      </c>
      <c r="B17" s="25" t="s">
        <v>30</v>
      </c>
      <c r="C17" s="16" t="s">
        <v>31</v>
      </c>
      <c r="D17" s="23">
        <v>44849</v>
      </c>
      <c r="E17" s="20">
        <v>27790.22</v>
      </c>
      <c r="F17" s="18"/>
      <c r="G17" s="19"/>
      <c r="H17" s="20">
        <f t="shared" si="0"/>
        <v>27790.22</v>
      </c>
      <c r="I17" s="21" t="s">
        <v>18</v>
      </c>
    </row>
    <row r="18" spans="1:9" ht="37.5" customHeight="1" x14ac:dyDescent="0.25">
      <c r="A18" s="26" t="s">
        <v>32</v>
      </c>
      <c r="B18" s="27" t="s">
        <v>33</v>
      </c>
      <c r="C18" s="16" t="s">
        <v>17</v>
      </c>
      <c r="D18" s="23">
        <v>44837</v>
      </c>
      <c r="E18" s="20">
        <v>887482.2</v>
      </c>
      <c r="F18" s="18"/>
      <c r="G18" s="19"/>
      <c r="H18" s="20">
        <f t="shared" si="0"/>
        <v>887482.2</v>
      </c>
      <c r="I18" s="21" t="s">
        <v>18</v>
      </c>
    </row>
    <row r="19" spans="1:9" ht="61.5" customHeight="1" x14ac:dyDescent="0.25">
      <c r="A19" s="26" t="s">
        <v>34</v>
      </c>
      <c r="B19" s="27" t="s">
        <v>35</v>
      </c>
      <c r="C19" s="16" t="s">
        <v>36</v>
      </c>
      <c r="D19" s="23">
        <v>44837</v>
      </c>
      <c r="E19" s="20">
        <v>265500</v>
      </c>
      <c r="F19" s="18"/>
      <c r="G19" s="19"/>
      <c r="H19" s="20">
        <f t="shared" si="0"/>
        <v>265500</v>
      </c>
      <c r="I19" s="21" t="s">
        <v>18</v>
      </c>
    </row>
    <row r="20" spans="1:9" ht="42.75" customHeight="1" x14ac:dyDescent="0.25">
      <c r="A20" s="26" t="s">
        <v>37</v>
      </c>
      <c r="B20" s="27" t="s">
        <v>38</v>
      </c>
      <c r="C20" s="16" t="s">
        <v>39</v>
      </c>
      <c r="D20" s="23">
        <v>44838</v>
      </c>
      <c r="E20" s="20">
        <v>1230000</v>
      </c>
      <c r="F20" s="18"/>
      <c r="G20" s="19"/>
      <c r="H20" s="20">
        <f t="shared" si="0"/>
        <v>1230000</v>
      </c>
      <c r="I20" s="21" t="s">
        <v>18</v>
      </c>
    </row>
    <row r="21" spans="1:9" ht="42.75" customHeight="1" x14ac:dyDescent="0.25">
      <c r="A21" s="26" t="s">
        <v>40</v>
      </c>
      <c r="B21" s="27" t="s">
        <v>41</v>
      </c>
      <c r="C21" s="16" t="s">
        <v>42</v>
      </c>
      <c r="D21" s="23">
        <v>44838</v>
      </c>
      <c r="E21" s="20">
        <v>67830</v>
      </c>
      <c r="F21" s="18"/>
      <c r="G21" s="19"/>
      <c r="H21" s="20">
        <f t="shared" si="0"/>
        <v>67830</v>
      </c>
      <c r="I21" s="21" t="s">
        <v>18</v>
      </c>
    </row>
    <row r="22" spans="1:9" ht="87.75" customHeight="1" x14ac:dyDescent="0.25">
      <c r="A22" s="26" t="s">
        <v>43</v>
      </c>
      <c r="B22" s="27" t="s">
        <v>210</v>
      </c>
      <c r="C22" s="28" t="s">
        <v>44</v>
      </c>
      <c r="D22" s="23">
        <v>44839</v>
      </c>
      <c r="E22" s="20">
        <v>846473</v>
      </c>
      <c r="F22" s="18"/>
      <c r="G22" s="19"/>
      <c r="H22" s="20">
        <f t="shared" si="0"/>
        <v>846473</v>
      </c>
      <c r="I22" s="21" t="s">
        <v>18</v>
      </c>
    </row>
    <row r="23" spans="1:9" ht="51" customHeight="1" x14ac:dyDescent="0.25">
      <c r="A23" s="26" t="s">
        <v>45</v>
      </c>
      <c r="B23" s="27" t="s">
        <v>46</v>
      </c>
      <c r="C23" s="16" t="s">
        <v>47</v>
      </c>
      <c r="D23" s="23">
        <v>44839</v>
      </c>
      <c r="E23" s="29">
        <v>487003.26</v>
      </c>
      <c r="F23" s="18"/>
      <c r="G23" s="19"/>
      <c r="H23" s="20">
        <f t="shared" si="0"/>
        <v>487003.26</v>
      </c>
      <c r="I23" s="21" t="s">
        <v>18</v>
      </c>
    </row>
    <row r="24" spans="1:9" ht="49.5" customHeight="1" x14ac:dyDescent="0.25">
      <c r="A24" s="26" t="s">
        <v>48</v>
      </c>
      <c r="B24" s="27" t="s">
        <v>49</v>
      </c>
      <c r="C24" s="16" t="s">
        <v>50</v>
      </c>
      <c r="D24" s="23">
        <v>44839</v>
      </c>
      <c r="E24" s="20">
        <v>287035</v>
      </c>
      <c r="F24" s="18"/>
      <c r="G24" s="19"/>
      <c r="H24" s="20">
        <f t="shared" si="0"/>
        <v>287035</v>
      </c>
      <c r="I24" s="21" t="s">
        <v>18</v>
      </c>
    </row>
    <row r="25" spans="1:9" ht="48" customHeight="1" x14ac:dyDescent="0.25">
      <c r="A25" s="26" t="s">
        <v>51</v>
      </c>
      <c r="B25" s="27" t="s">
        <v>52</v>
      </c>
      <c r="C25" s="16" t="s">
        <v>53</v>
      </c>
      <c r="D25" s="30">
        <v>44840</v>
      </c>
      <c r="E25" s="31">
        <v>85609</v>
      </c>
      <c r="F25" s="18"/>
      <c r="G25" s="19"/>
      <c r="H25" s="20">
        <f t="shared" si="0"/>
        <v>85609</v>
      </c>
      <c r="I25" s="21" t="s">
        <v>18</v>
      </c>
    </row>
    <row r="26" spans="1:9" ht="39" customHeight="1" x14ac:dyDescent="0.25">
      <c r="A26" s="26" t="s">
        <v>54</v>
      </c>
      <c r="B26" s="27" t="s">
        <v>55</v>
      </c>
      <c r="C26" s="16" t="s">
        <v>56</v>
      </c>
      <c r="D26" s="30">
        <v>44841</v>
      </c>
      <c r="E26" s="31">
        <v>295236</v>
      </c>
      <c r="F26" s="18"/>
      <c r="G26" s="19"/>
      <c r="H26" s="20">
        <f t="shared" si="0"/>
        <v>295236</v>
      </c>
      <c r="I26" s="21" t="s">
        <v>18</v>
      </c>
    </row>
    <row r="27" spans="1:9" ht="33" customHeight="1" x14ac:dyDescent="0.25">
      <c r="A27" s="26" t="s">
        <v>57</v>
      </c>
      <c r="B27" s="27" t="s">
        <v>58</v>
      </c>
      <c r="C27" s="16" t="s">
        <v>59</v>
      </c>
      <c r="D27" s="16">
        <v>44845</v>
      </c>
      <c r="E27" s="31">
        <v>315900</v>
      </c>
      <c r="F27" s="18"/>
      <c r="G27" s="19"/>
      <c r="H27" s="20">
        <f t="shared" si="0"/>
        <v>315900</v>
      </c>
      <c r="I27" s="21" t="s">
        <v>18</v>
      </c>
    </row>
    <row r="28" spans="1:9" ht="47.25" customHeight="1" x14ac:dyDescent="0.25">
      <c r="A28" s="26" t="s">
        <v>60</v>
      </c>
      <c r="B28" s="27" t="s">
        <v>61</v>
      </c>
      <c r="C28" s="16" t="s">
        <v>62</v>
      </c>
      <c r="D28" s="30">
        <v>44845</v>
      </c>
      <c r="E28" s="31">
        <v>157884</v>
      </c>
      <c r="F28" s="18"/>
      <c r="G28" s="19"/>
      <c r="H28" s="20">
        <f t="shared" si="0"/>
        <v>157884</v>
      </c>
      <c r="I28" s="21" t="s">
        <v>18</v>
      </c>
    </row>
    <row r="29" spans="1:9" ht="46.5" customHeight="1" x14ac:dyDescent="0.25">
      <c r="A29" s="26" t="s">
        <v>40</v>
      </c>
      <c r="B29" s="27" t="s">
        <v>63</v>
      </c>
      <c r="C29" s="16" t="s">
        <v>64</v>
      </c>
      <c r="D29" s="16">
        <v>44848</v>
      </c>
      <c r="E29" s="31">
        <v>2870700</v>
      </c>
      <c r="F29" s="18"/>
      <c r="G29" s="19"/>
      <c r="H29" s="20">
        <f t="shared" si="0"/>
        <v>2870700</v>
      </c>
      <c r="I29" s="21" t="s">
        <v>18</v>
      </c>
    </row>
    <row r="30" spans="1:9" ht="57.75" customHeight="1" x14ac:dyDescent="0.25">
      <c r="A30" s="26" t="s">
        <v>65</v>
      </c>
      <c r="B30" s="27" t="s">
        <v>66</v>
      </c>
      <c r="C30" s="16" t="s">
        <v>67</v>
      </c>
      <c r="D30" s="16">
        <v>44851</v>
      </c>
      <c r="E30" s="31">
        <v>692192.26</v>
      </c>
      <c r="F30" s="18"/>
      <c r="G30" s="19"/>
      <c r="H30" s="20">
        <f t="shared" si="0"/>
        <v>692192.26</v>
      </c>
      <c r="I30" s="21" t="s">
        <v>18</v>
      </c>
    </row>
    <row r="31" spans="1:9" ht="58.5" customHeight="1" x14ac:dyDescent="0.25">
      <c r="A31" s="26" t="s">
        <v>43</v>
      </c>
      <c r="B31" s="27" t="s">
        <v>68</v>
      </c>
      <c r="C31" s="16" t="s">
        <v>69</v>
      </c>
      <c r="D31" s="16">
        <v>44852</v>
      </c>
      <c r="E31" s="31">
        <v>777773.4</v>
      </c>
      <c r="F31" s="18"/>
      <c r="G31" s="19"/>
      <c r="H31" s="20">
        <f t="shared" si="0"/>
        <v>777773.4</v>
      </c>
      <c r="I31" s="21" t="s">
        <v>18</v>
      </c>
    </row>
    <row r="32" spans="1:9" ht="43.5" customHeight="1" x14ac:dyDescent="0.25">
      <c r="A32" s="26" t="s">
        <v>70</v>
      </c>
      <c r="B32" s="27" t="s">
        <v>71</v>
      </c>
      <c r="C32" s="16" t="s">
        <v>72</v>
      </c>
      <c r="D32" s="16">
        <v>44853</v>
      </c>
      <c r="E32" s="31">
        <v>486495.12</v>
      </c>
      <c r="F32" s="18"/>
      <c r="G32" s="19"/>
      <c r="H32" s="20">
        <f t="shared" si="0"/>
        <v>486495.12</v>
      </c>
      <c r="I32" s="21" t="s">
        <v>18</v>
      </c>
    </row>
    <row r="33" spans="1:9" ht="54.75" customHeight="1" x14ac:dyDescent="0.25">
      <c r="A33" s="26" t="s">
        <v>73</v>
      </c>
      <c r="B33" s="27" t="s">
        <v>74</v>
      </c>
      <c r="C33" s="16" t="s">
        <v>75</v>
      </c>
      <c r="D33" s="16">
        <v>44853</v>
      </c>
      <c r="E33" s="31">
        <v>30680</v>
      </c>
      <c r="F33" s="18"/>
      <c r="G33" s="19"/>
      <c r="H33" s="20">
        <f t="shared" si="0"/>
        <v>30680</v>
      </c>
      <c r="I33" s="21" t="s">
        <v>18</v>
      </c>
    </row>
    <row r="34" spans="1:9" ht="45.75" customHeight="1" x14ac:dyDescent="0.25">
      <c r="A34" s="26" t="s">
        <v>76</v>
      </c>
      <c r="B34" s="27" t="s">
        <v>77</v>
      </c>
      <c r="C34" s="16" t="s">
        <v>78</v>
      </c>
      <c r="D34" s="16">
        <v>44853</v>
      </c>
      <c r="E34" s="31">
        <v>50150</v>
      </c>
      <c r="F34" s="18"/>
      <c r="G34" s="19"/>
      <c r="H34" s="20">
        <f t="shared" si="0"/>
        <v>50150</v>
      </c>
      <c r="I34" s="21" t="s">
        <v>18</v>
      </c>
    </row>
    <row r="35" spans="1:9" ht="42" customHeight="1" x14ac:dyDescent="0.25">
      <c r="A35" s="26" t="s">
        <v>79</v>
      </c>
      <c r="B35" s="27" t="s">
        <v>80</v>
      </c>
      <c r="C35" s="17" t="s">
        <v>81</v>
      </c>
      <c r="D35" s="16">
        <v>44853</v>
      </c>
      <c r="E35" s="31">
        <v>114753.45</v>
      </c>
      <c r="F35" s="18"/>
      <c r="G35" s="19"/>
      <c r="H35" s="20">
        <f t="shared" si="0"/>
        <v>114753.45</v>
      </c>
      <c r="I35" s="21" t="s">
        <v>18</v>
      </c>
    </row>
    <row r="36" spans="1:9" ht="41.25" customHeight="1" x14ac:dyDescent="0.25">
      <c r="A36" s="26" t="s">
        <v>82</v>
      </c>
      <c r="B36" s="27" t="s">
        <v>83</v>
      </c>
      <c r="C36" s="16" t="s">
        <v>84</v>
      </c>
      <c r="D36" s="16">
        <v>44854</v>
      </c>
      <c r="E36" s="32">
        <v>130036</v>
      </c>
      <c r="F36" s="18"/>
      <c r="G36" s="19"/>
      <c r="H36" s="20">
        <f t="shared" si="0"/>
        <v>130036</v>
      </c>
      <c r="I36" s="21" t="s">
        <v>18</v>
      </c>
    </row>
    <row r="37" spans="1:9" ht="56.25" customHeight="1" x14ac:dyDescent="0.25">
      <c r="A37" s="26" t="s">
        <v>85</v>
      </c>
      <c r="B37" s="27" t="s">
        <v>86</v>
      </c>
      <c r="C37" s="16" t="s">
        <v>87</v>
      </c>
      <c r="D37" s="16">
        <v>44854</v>
      </c>
      <c r="E37" s="31">
        <v>69814.7</v>
      </c>
      <c r="F37" s="18"/>
      <c r="G37" s="19"/>
      <c r="H37" s="20">
        <f t="shared" si="0"/>
        <v>69814.7</v>
      </c>
      <c r="I37" s="21" t="s">
        <v>18</v>
      </c>
    </row>
    <row r="38" spans="1:9" ht="44.25" customHeight="1" x14ac:dyDescent="0.25">
      <c r="A38" s="26" t="s">
        <v>88</v>
      </c>
      <c r="B38" s="27" t="s">
        <v>89</v>
      </c>
      <c r="C38" s="21" t="s">
        <v>90</v>
      </c>
      <c r="D38" s="33">
        <v>44855</v>
      </c>
      <c r="E38" s="31">
        <v>38503.4</v>
      </c>
      <c r="F38" s="18"/>
      <c r="G38" s="19"/>
      <c r="H38" s="20">
        <f t="shared" si="0"/>
        <v>38503.4</v>
      </c>
      <c r="I38" s="21" t="s">
        <v>18</v>
      </c>
    </row>
    <row r="39" spans="1:9" ht="56.25" customHeight="1" x14ac:dyDescent="0.25">
      <c r="A39" s="26" t="s">
        <v>91</v>
      </c>
      <c r="B39" s="27" t="s">
        <v>92</v>
      </c>
      <c r="C39" s="21" t="s">
        <v>93</v>
      </c>
      <c r="D39" s="33">
        <v>44855</v>
      </c>
      <c r="E39" s="31">
        <v>808583.86</v>
      </c>
      <c r="F39" s="18"/>
      <c r="G39" s="19"/>
      <c r="H39" s="20">
        <f t="shared" si="0"/>
        <v>808583.86</v>
      </c>
      <c r="I39" s="21" t="s">
        <v>18</v>
      </c>
    </row>
    <row r="40" spans="1:9" ht="42.75" customHeight="1" x14ac:dyDescent="0.25">
      <c r="A40" s="26" t="s">
        <v>94</v>
      </c>
      <c r="B40" s="27" t="s">
        <v>95</v>
      </c>
      <c r="C40" s="21" t="s">
        <v>96</v>
      </c>
      <c r="D40" s="33">
        <v>44855</v>
      </c>
      <c r="E40" s="31">
        <v>18408</v>
      </c>
      <c r="F40" s="18"/>
      <c r="G40" s="19"/>
      <c r="H40" s="20">
        <f t="shared" si="0"/>
        <v>18408</v>
      </c>
      <c r="I40" s="21" t="s">
        <v>18</v>
      </c>
    </row>
    <row r="41" spans="1:9" ht="43.5" customHeight="1" x14ac:dyDescent="0.25">
      <c r="A41" s="26" t="s">
        <v>97</v>
      </c>
      <c r="B41" s="27" t="s">
        <v>98</v>
      </c>
      <c r="C41" s="21" t="s">
        <v>99</v>
      </c>
      <c r="D41" s="33">
        <v>44855</v>
      </c>
      <c r="E41" s="31">
        <v>49560</v>
      </c>
      <c r="F41" s="18"/>
      <c r="G41" s="19"/>
      <c r="H41" s="20">
        <f t="shared" si="0"/>
        <v>49560</v>
      </c>
      <c r="I41" s="21" t="s">
        <v>18</v>
      </c>
    </row>
    <row r="42" spans="1:9" ht="42" customHeight="1" x14ac:dyDescent="0.25">
      <c r="A42" s="26" t="s">
        <v>100</v>
      </c>
      <c r="B42" s="27" t="s">
        <v>101</v>
      </c>
      <c r="C42" s="21" t="s">
        <v>102</v>
      </c>
      <c r="D42" s="33">
        <v>44858</v>
      </c>
      <c r="E42" s="31">
        <v>65490</v>
      </c>
      <c r="F42" s="18"/>
      <c r="G42" s="19"/>
      <c r="H42" s="20">
        <f t="shared" si="0"/>
        <v>65490</v>
      </c>
      <c r="I42" s="21" t="s">
        <v>18</v>
      </c>
    </row>
    <row r="43" spans="1:9" ht="43.5" customHeight="1" x14ac:dyDescent="0.25">
      <c r="A43" s="26" t="s">
        <v>94</v>
      </c>
      <c r="B43" s="27" t="s">
        <v>103</v>
      </c>
      <c r="C43" s="21" t="s">
        <v>104</v>
      </c>
      <c r="D43" s="33">
        <v>44860</v>
      </c>
      <c r="E43" s="31">
        <v>181400</v>
      </c>
      <c r="F43" s="18"/>
      <c r="G43" s="19"/>
      <c r="H43" s="20">
        <f t="shared" si="0"/>
        <v>181400</v>
      </c>
      <c r="I43" s="21" t="s">
        <v>18</v>
      </c>
    </row>
    <row r="44" spans="1:9" ht="45" customHeight="1" x14ac:dyDescent="0.25">
      <c r="A44" s="26" t="s">
        <v>105</v>
      </c>
      <c r="B44" s="27" t="s">
        <v>106</v>
      </c>
      <c r="C44" s="21" t="s">
        <v>107</v>
      </c>
      <c r="D44" s="33">
        <v>44838</v>
      </c>
      <c r="E44" s="31">
        <v>86230</v>
      </c>
      <c r="F44" s="18"/>
      <c r="G44" s="19"/>
      <c r="H44" s="20">
        <f t="shared" si="0"/>
        <v>86230</v>
      </c>
      <c r="I44" s="21" t="s">
        <v>18</v>
      </c>
    </row>
    <row r="45" spans="1:9" ht="35.25" customHeight="1" x14ac:dyDescent="0.25">
      <c r="A45" s="26" t="s">
        <v>105</v>
      </c>
      <c r="B45" s="27" t="s">
        <v>108</v>
      </c>
      <c r="C45" s="21" t="s">
        <v>109</v>
      </c>
      <c r="D45" s="33">
        <v>44838</v>
      </c>
      <c r="E45" s="31">
        <v>55032</v>
      </c>
      <c r="F45" s="18"/>
      <c r="G45" s="19"/>
      <c r="H45" s="20">
        <f t="shared" si="0"/>
        <v>55032</v>
      </c>
      <c r="I45" s="21" t="s">
        <v>18</v>
      </c>
    </row>
    <row r="46" spans="1:9" ht="41.25" customHeight="1" x14ac:dyDescent="0.25">
      <c r="A46" s="26" t="s">
        <v>110</v>
      </c>
      <c r="B46" s="27" t="s">
        <v>111</v>
      </c>
      <c r="C46" s="21" t="s">
        <v>112</v>
      </c>
      <c r="D46" s="33">
        <v>44838</v>
      </c>
      <c r="E46" s="31">
        <v>48000</v>
      </c>
      <c r="F46" s="18"/>
      <c r="G46" s="19"/>
      <c r="H46" s="20">
        <f t="shared" si="0"/>
        <v>48000</v>
      </c>
      <c r="I46" s="21" t="s">
        <v>18</v>
      </c>
    </row>
    <row r="47" spans="1:9" ht="46.5" customHeight="1" x14ac:dyDescent="0.25">
      <c r="A47" s="26" t="s">
        <v>113</v>
      </c>
      <c r="B47" s="27" t="s">
        <v>111</v>
      </c>
      <c r="C47" s="21" t="s">
        <v>114</v>
      </c>
      <c r="D47" s="33">
        <v>44839</v>
      </c>
      <c r="E47" s="31">
        <v>112500</v>
      </c>
      <c r="F47" s="18"/>
      <c r="G47" s="19"/>
      <c r="H47" s="20">
        <f t="shared" si="0"/>
        <v>112500</v>
      </c>
      <c r="I47" s="21" t="s">
        <v>18</v>
      </c>
    </row>
    <row r="48" spans="1:9" ht="46.5" customHeight="1" x14ac:dyDescent="0.25">
      <c r="A48" s="26" t="s">
        <v>115</v>
      </c>
      <c r="B48" s="27" t="s">
        <v>116</v>
      </c>
      <c r="C48" s="21" t="s">
        <v>117</v>
      </c>
      <c r="D48" s="33">
        <v>44840</v>
      </c>
      <c r="E48" s="31">
        <v>165200</v>
      </c>
      <c r="F48" s="18"/>
      <c r="G48" s="19"/>
      <c r="H48" s="20">
        <f t="shared" si="0"/>
        <v>165200</v>
      </c>
      <c r="I48" s="21" t="s">
        <v>18</v>
      </c>
    </row>
    <row r="49" spans="1:9" ht="47.25" customHeight="1" x14ac:dyDescent="0.25">
      <c r="A49" s="26" t="s">
        <v>118</v>
      </c>
      <c r="B49" s="27" t="s">
        <v>119</v>
      </c>
      <c r="C49" s="21" t="s">
        <v>120</v>
      </c>
      <c r="D49" s="33">
        <v>44841</v>
      </c>
      <c r="E49" s="31">
        <v>23800</v>
      </c>
      <c r="F49" s="18"/>
      <c r="G49" s="19"/>
      <c r="H49" s="20">
        <f t="shared" si="0"/>
        <v>23800</v>
      </c>
      <c r="I49" s="21" t="s">
        <v>18</v>
      </c>
    </row>
    <row r="50" spans="1:9" ht="45" customHeight="1" x14ac:dyDescent="0.25">
      <c r="A50" s="26" t="s">
        <v>121</v>
      </c>
      <c r="B50" s="27" t="s">
        <v>122</v>
      </c>
      <c r="C50" s="21" t="s">
        <v>123</v>
      </c>
      <c r="D50" s="33">
        <v>44844</v>
      </c>
      <c r="E50" s="31">
        <v>88169.600000000006</v>
      </c>
      <c r="F50" s="18"/>
      <c r="G50" s="19"/>
      <c r="H50" s="20">
        <f t="shared" si="0"/>
        <v>88169.600000000006</v>
      </c>
      <c r="I50" s="21" t="s">
        <v>18</v>
      </c>
    </row>
    <row r="51" spans="1:9" ht="45.75" customHeight="1" x14ac:dyDescent="0.25">
      <c r="A51" s="26" t="s">
        <v>124</v>
      </c>
      <c r="B51" s="27" t="s">
        <v>125</v>
      </c>
      <c r="C51" s="21" t="s">
        <v>126</v>
      </c>
      <c r="D51" s="33">
        <v>44845</v>
      </c>
      <c r="E51" s="31">
        <v>447615.3</v>
      </c>
      <c r="F51" s="18"/>
      <c r="G51" s="19"/>
      <c r="H51" s="20">
        <f t="shared" si="0"/>
        <v>447615.3</v>
      </c>
      <c r="I51" s="21" t="s">
        <v>18</v>
      </c>
    </row>
    <row r="52" spans="1:9" ht="39.75" customHeight="1" x14ac:dyDescent="0.25">
      <c r="A52" s="26" t="s">
        <v>127</v>
      </c>
      <c r="B52" s="27" t="s">
        <v>128</v>
      </c>
      <c r="C52" s="21" t="s">
        <v>129</v>
      </c>
      <c r="D52" s="33">
        <v>44845</v>
      </c>
      <c r="E52" s="31">
        <v>17759</v>
      </c>
      <c r="F52" s="18"/>
      <c r="G52" s="19"/>
      <c r="H52" s="20">
        <f t="shared" si="0"/>
        <v>17759</v>
      </c>
      <c r="I52" s="21" t="s">
        <v>18</v>
      </c>
    </row>
    <row r="53" spans="1:9" ht="74.25" customHeight="1" x14ac:dyDescent="0.25">
      <c r="A53" s="26" t="s">
        <v>130</v>
      </c>
      <c r="B53" s="27" t="s">
        <v>131</v>
      </c>
      <c r="C53" s="21" t="s">
        <v>132</v>
      </c>
      <c r="D53" s="33">
        <v>44847</v>
      </c>
      <c r="E53" s="31">
        <v>189849.66</v>
      </c>
      <c r="F53" s="18"/>
      <c r="G53" s="19"/>
      <c r="H53" s="20">
        <f t="shared" si="0"/>
        <v>189849.66</v>
      </c>
      <c r="I53" s="21" t="s">
        <v>18</v>
      </c>
    </row>
    <row r="54" spans="1:9" ht="39.75" customHeight="1" x14ac:dyDescent="0.25">
      <c r="A54" s="26" t="s">
        <v>133</v>
      </c>
      <c r="B54" s="27" t="s">
        <v>134</v>
      </c>
      <c r="C54" s="21" t="s">
        <v>135</v>
      </c>
      <c r="D54" s="33">
        <v>44848</v>
      </c>
      <c r="E54" s="31">
        <v>87464.9</v>
      </c>
      <c r="F54" s="18"/>
      <c r="G54" s="19"/>
      <c r="H54" s="20">
        <f t="shared" si="0"/>
        <v>87464.9</v>
      </c>
      <c r="I54" s="21"/>
    </row>
    <row r="55" spans="1:9" ht="51.75" customHeight="1" x14ac:dyDescent="0.25">
      <c r="A55" s="26" t="s">
        <v>65</v>
      </c>
      <c r="B55" s="27" t="s">
        <v>136</v>
      </c>
      <c r="C55" s="21" t="s">
        <v>137</v>
      </c>
      <c r="D55" s="33">
        <v>44851</v>
      </c>
      <c r="E55" s="31">
        <v>125549.45</v>
      </c>
      <c r="F55" s="18"/>
      <c r="G55" s="19"/>
      <c r="H55" s="20">
        <f t="shared" si="0"/>
        <v>125549.45</v>
      </c>
      <c r="I55" s="21" t="s">
        <v>18</v>
      </c>
    </row>
    <row r="56" spans="1:9" ht="51.75" customHeight="1" x14ac:dyDescent="0.25">
      <c r="A56" s="26" t="s">
        <v>138</v>
      </c>
      <c r="B56" s="27" t="s">
        <v>139</v>
      </c>
      <c r="C56" s="21" t="s">
        <v>140</v>
      </c>
      <c r="D56" s="33">
        <v>44851</v>
      </c>
      <c r="E56" s="31">
        <v>4226</v>
      </c>
      <c r="F56" s="18"/>
      <c r="G56" s="19"/>
      <c r="H56" s="20">
        <f t="shared" si="0"/>
        <v>4226</v>
      </c>
      <c r="I56" s="21" t="s">
        <v>18</v>
      </c>
    </row>
    <row r="57" spans="1:9" ht="54" customHeight="1" x14ac:dyDescent="0.25">
      <c r="A57" s="26" t="s">
        <v>138</v>
      </c>
      <c r="B57" s="27" t="s">
        <v>141</v>
      </c>
      <c r="C57" s="21" t="s">
        <v>142</v>
      </c>
      <c r="D57" s="33">
        <v>44851</v>
      </c>
      <c r="E57" s="31">
        <v>18995</v>
      </c>
      <c r="F57" s="18"/>
      <c r="G57" s="19"/>
      <c r="H57" s="20">
        <f t="shared" si="0"/>
        <v>18995</v>
      </c>
      <c r="I57" s="21" t="s">
        <v>18</v>
      </c>
    </row>
    <row r="58" spans="1:9" ht="48" customHeight="1" x14ac:dyDescent="0.25">
      <c r="A58" s="26" t="s">
        <v>65</v>
      </c>
      <c r="B58" s="27" t="s">
        <v>143</v>
      </c>
      <c r="C58" s="21" t="s">
        <v>144</v>
      </c>
      <c r="D58" s="33">
        <v>44852</v>
      </c>
      <c r="E58" s="31">
        <v>2363.89</v>
      </c>
      <c r="F58" s="18"/>
      <c r="G58" s="19"/>
      <c r="H58" s="20">
        <f t="shared" si="0"/>
        <v>2363.89</v>
      </c>
      <c r="I58" s="21" t="s">
        <v>18</v>
      </c>
    </row>
    <row r="59" spans="1:9" ht="75" customHeight="1" x14ac:dyDescent="0.25">
      <c r="A59" s="26" t="s">
        <v>145</v>
      </c>
      <c r="B59" s="27" t="s">
        <v>146</v>
      </c>
      <c r="C59" s="27">
        <v>337</v>
      </c>
      <c r="D59" s="33">
        <v>44852</v>
      </c>
      <c r="E59" s="31">
        <v>477701.32</v>
      </c>
      <c r="F59" s="18"/>
      <c r="G59" s="19"/>
      <c r="H59" s="20">
        <f t="shared" si="0"/>
        <v>477701.32</v>
      </c>
      <c r="I59" s="21" t="s">
        <v>18</v>
      </c>
    </row>
    <row r="60" spans="1:9" ht="58.5" customHeight="1" x14ac:dyDescent="0.25">
      <c r="A60" s="26" t="s">
        <v>147</v>
      </c>
      <c r="B60" s="27" t="s">
        <v>148</v>
      </c>
      <c r="C60" s="21" t="s">
        <v>149</v>
      </c>
      <c r="D60" s="33">
        <v>44853</v>
      </c>
      <c r="E60" s="31">
        <v>37760</v>
      </c>
      <c r="F60" s="18"/>
      <c r="G60" s="19"/>
      <c r="H60" s="20">
        <f t="shared" si="0"/>
        <v>37760</v>
      </c>
      <c r="I60" s="21" t="s">
        <v>18</v>
      </c>
    </row>
    <row r="61" spans="1:9" ht="58.5" customHeight="1" x14ac:dyDescent="0.25">
      <c r="A61" s="26" t="s">
        <v>150</v>
      </c>
      <c r="B61" s="27" t="s">
        <v>151</v>
      </c>
      <c r="C61" s="21" t="s">
        <v>152</v>
      </c>
      <c r="D61" s="33">
        <v>44853</v>
      </c>
      <c r="E61" s="31">
        <v>38586</v>
      </c>
      <c r="F61" s="18"/>
      <c r="G61" s="19"/>
      <c r="H61" s="20">
        <f t="shared" si="0"/>
        <v>38586</v>
      </c>
      <c r="I61" s="21" t="s">
        <v>18</v>
      </c>
    </row>
    <row r="62" spans="1:9" ht="45.75" customHeight="1" x14ac:dyDescent="0.25">
      <c r="A62" s="26" t="s">
        <v>153</v>
      </c>
      <c r="B62" s="27" t="s">
        <v>154</v>
      </c>
      <c r="C62" s="21" t="s">
        <v>155</v>
      </c>
      <c r="D62" s="33">
        <v>44854</v>
      </c>
      <c r="E62" s="31">
        <v>102328</v>
      </c>
      <c r="F62" s="18"/>
      <c r="G62" s="19"/>
      <c r="H62" s="20">
        <f t="shared" si="0"/>
        <v>102328</v>
      </c>
      <c r="I62" s="21" t="s">
        <v>18</v>
      </c>
    </row>
    <row r="63" spans="1:9" ht="54.75" customHeight="1" x14ac:dyDescent="0.25">
      <c r="A63" s="26" t="s">
        <v>156</v>
      </c>
      <c r="B63" s="27" t="s">
        <v>157</v>
      </c>
      <c r="C63" s="21" t="s">
        <v>158</v>
      </c>
      <c r="D63" s="33">
        <v>44854</v>
      </c>
      <c r="E63" s="31">
        <v>48880</v>
      </c>
      <c r="F63" s="18"/>
      <c r="G63" s="19"/>
      <c r="H63" s="20">
        <f t="shared" si="0"/>
        <v>48880</v>
      </c>
      <c r="I63" s="21" t="s">
        <v>18</v>
      </c>
    </row>
    <row r="64" spans="1:9" ht="53.25" customHeight="1" x14ac:dyDescent="0.25">
      <c r="A64" s="26" t="s">
        <v>159</v>
      </c>
      <c r="B64" s="27" t="s">
        <v>160</v>
      </c>
      <c r="C64" s="27" t="s">
        <v>161</v>
      </c>
      <c r="D64" s="33">
        <v>44854</v>
      </c>
      <c r="E64" s="31">
        <v>47200</v>
      </c>
      <c r="F64" s="18"/>
      <c r="G64" s="19"/>
      <c r="H64" s="20">
        <f t="shared" si="0"/>
        <v>47200</v>
      </c>
      <c r="I64" s="21" t="s">
        <v>18</v>
      </c>
    </row>
    <row r="65" spans="1:9" ht="51" customHeight="1" x14ac:dyDescent="0.25">
      <c r="A65" s="26" t="s">
        <v>162</v>
      </c>
      <c r="B65" s="27" t="s">
        <v>163</v>
      </c>
      <c r="C65" s="21" t="s">
        <v>164</v>
      </c>
      <c r="D65" s="33">
        <v>44854</v>
      </c>
      <c r="E65" s="31">
        <v>38350</v>
      </c>
      <c r="F65" s="18"/>
      <c r="G65" s="19"/>
      <c r="H65" s="20">
        <f t="shared" si="0"/>
        <v>38350</v>
      </c>
      <c r="I65" s="21" t="s">
        <v>18</v>
      </c>
    </row>
    <row r="66" spans="1:9" ht="58.5" customHeight="1" x14ac:dyDescent="0.25">
      <c r="A66" s="26" t="s">
        <v>165</v>
      </c>
      <c r="B66" s="27" t="s">
        <v>166</v>
      </c>
      <c r="C66" s="21" t="s">
        <v>167</v>
      </c>
      <c r="D66" s="33">
        <v>44855</v>
      </c>
      <c r="E66" s="31">
        <v>120000</v>
      </c>
      <c r="F66" s="18"/>
      <c r="G66" s="19"/>
      <c r="H66" s="20">
        <f t="shared" si="0"/>
        <v>120000</v>
      </c>
      <c r="I66" s="21" t="s">
        <v>18</v>
      </c>
    </row>
    <row r="67" spans="1:9" ht="48" customHeight="1" x14ac:dyDescent="0.25">
      <c r="A67" s="26" t="s">
        <v>168</v>
      </c>
      <c r="B67" s="27" t="s">
        <v>169</v>
      </c>
      <c r="C67" s="21" t="s">
        <v>170</v>
      </c>
      <c r="D67" s="33">
        <v>44855</v>
      </c>
      <c r="E67" s="31">
        <v>13900</v>
      </c>
      <c r="F67" s="18"/>
      <c r="G67" s="19"/>
      <c r="H67" s="20">
        <f t="shared" si="0"/>
        <v>13900</v>
      </c>
      <c r="I67" s="21" t="s">
        <v>18</v>
      </c>
    </row>
    <row r="68" spans="1:9" ht="51" customHeight="1" x14ac:dyDescent="0.25">
      <c r="A68" s="26" t="s">
        <v>82</v>
      </c>
      <c r="B68" s="27" t="s">
        <v>171</v>
      </c>
      <c r="C68" s="21" t="s">
        <v>172</v>
      </c>
      <c r="D68" s="33">
        <v>44859</v>
      </c>
      <c r="E68" s="31">
        <v>10200.01</v>
      </c>
      <c r="F68" s="18"/>
      <c r="G68" s="19"/>
      <c r="H68" s="20">
        <f t="shared" si="0"/>
        <v>10200.01</v>
      </c>
      <c r="I68" s="21" t="s">
        <v>18</v>
      </c>
    </row>
    <row r="69" spans="1:9" ht="48" customHeight="1" x14ac:dyDescent="0.25">
      <c r="A69" s="26" t="s">
        <v>79</v>
      </c>
      <c r="B69" s="27" t="s">
        <v>173</v>
      </c>
      <c r="C69" s="21" t="s">
        <v>174</v>
      </c>
      <c r="D69" s="33">
        <v>44860</v>
      </c>
      <c r="E69" s="31">
        <v>54739.95</v>
      </c>
      <c r="F69" s="18"/>
      <c r="G69" s="19"/>
      <c r="H69" s="20">
        <f t="shared" si="0"/>
        <v>54739.95</v>
      </c>
      <c r="I69" s="21" t="s">
        <v>18</v>
      </c>
    </row>
    <row r="70" spans="1:9" ht="67.5" customHeight="1" x14ac:dyDescent="0.25">
      <c r="A70" s="26" t="s">
        <v>175</v>
      </c>
      <c r="B70" s="27" t="s">
        <v>176</v>
      </c>
      <c r="C70" s="21" t="s">
        <v>177</v>
      </c>
      <c r="D70" s="33">
        <v>44861</v>
      </c>
      <c r="E70" s="31">
        <v>94364.6</v>
      </c>
      <c r="F70" s="18"/>
      <c r="G70" s="19"/>
      <c r="H70" s="20">
        <f t="shared" si="0"/>
        <v>94364.6</v>
      </c>
      <c r="I70" s="21" t="s">
        <v>18</v>
      </c>
    </row>
    <row r="71" spans="1:9" ht="72" customHeight="1" x14ac:dyDescent="0.25">
      <c r="A71" s="26" t="s">
        <v>178</v>
      </c>
      <c r="B71" s="27" t="s">
        <v>179</v>
      </c>
      <c r="C71" s="21" t="s">
        <v>180</v>
      </c>
      <c r="D71" s="33">
        <v>44862</v>
      </c>
      <c r="E71" s="31">
        <v>128030</v>
      </c>
      <c r="F71" s="18"/>
      <c r="G71" s="19"/>
      <c r="H71" s="20">
        <f t="shared" si="0"/>
        <v>128030</v>
      </c>
      <c r="I71" s="21" t="s">
        <v>18</v>
      </c>
    </row>
    <row r="72" spans="1:9" ht="58.5" customHeight="1" x14ac:dyDescent="0.25">
      <c r="A72" s="26" t="s">
        <v>181</v>
      </c>
      <c r="B72" s="27" t="s">
        <v>182</v>
      </c>
      <c r="C72" s="21" t="s">
        <v>183</v>
      </c>
      <c r="D72" s="33">
        <v>44865</v>
      </c>
      <c r="E72" s="31">
        <v>20756.48</v>
      </c>
      <c r="F72" s="18"/>
      <c r="G72" s="19"/>
      <c r="H72" s="20">
        <f t="shared" si="0"/>
        <v>20756.48</v>
      </c>
      <c r="I72" s="21" t="s">
        <v>18</v>
      </c>
    </row>
    <row r="73" spans="1:9" ht="58.5" customHeight="1" x14ac:dyDescent="0.25">
      <c r="A73" s="26" t="s">
        <v>184</v>
      </c>
      <c r="B73" s="27" t="s">
        <v>185</v>
      </c>
      <c r="C73" s="21" t="s">
        <v>186</v>
      </c>
      <c r="D73" s="33">
        <v>44840</v>
      </c>
      <c r="E73" s="31">
        <v>126089.14</v>
      </c>
      <c r="F73" s="18"/>
      <c r="G73" s="19"/>
      <c r="H73" s="20">
        <f t="shared" si="0"/>
        <v>126089.14</v>
      </c>
      <c r="I73" s="21" t="s">
        <v>18</v>
      </c>
    </row>
    <row r="74" spans="1:9" ht="58.5" customHeight="1" x14ac:dyDescent="0.25">
      <c r="A74" s="26" t="s">
        <v>187</v>
      </c>
      <c r="B74" s="27" t="s">
        <v>188</v>
      </c>
      <c r="C74" s="21" t="s">
        <v>189</v>
      </c>
      <c r="D74" s="33">
        <v>44821</v>
      </c>
      <c r="E74" s="31">
        <v>34692</v>
      </c>
      <c r="F74" s="18"/>
      <c r="G74" s="19"/>
      <c r="H74" s="20">
        <f t="shared" si="0"/>
        <v>34692</v>
      </c>
      <c r="I74" s="21" t="s">
        <v>18</v>
      </c>
    </row>
    <row r="75" spans="1:9" ht="48" customHeight="1" x14ac:dyDescent="0.25">
      <c r="A75" s="26" t="s">
        <v>190</v>
      </c>
      <c r="B75" s="27" t="s">
        <v>191</v>
      </c>
      <c r="C75" s="21" t="s">
        <v>192</v>
      </c>
      <c r="D75" s="33">
        <v>44855</v>
      </c>
      <c r="E75" s="31">
        <v>23600</v>
      </c>
      <c r="F75" s="18"/>
      <c r="G75" s="19"/>
      <c r="H75" s="20">
        <f t="shared" si="0"/>
        <v>23600</v>
      </c>
      <c r="I75" s="21" t="s">
        <v>18</v>
      </c>
    </row>
    <row r="76" spans="1:9" ht="58.5" customHeight="1" x14ac:dyDescent="0.25">
      <c r="A76" s="26" t="s">
        <v>193</v>
      </c>
      <c r="B76" s="27" t="s">
        <v>194</v>
      </c>
      <c r="C76" s="21">
        <v>1692</v>
      </c>
      <c r="D76" s="33">
        <v>44855</v>
      </c>
      <c r="E76" s="31">
        <v>15547.9</v>
      </c>
      <c r="F76" s="18"/>
      <c r="G76" s="19"/>
      <c r="H76" s="20">
        <f t="shared" si="0"/>
        <v>15547.9</v>
      </c>
      <c r="I76" s="21" t="s">
        <v>18</v>
      </c>
    </row>
    <row r="77" spans="1:9" ht="58.5" customHeight="1" x14ac:dyDescent="0.25">
      <c r="A77" s="26" t="s">
        <v>195</v>
      </c>
      <c r="B77" s="27" t="s">
        <v>196</v>
      </c>
      <c r="C77" s="21">
        <v>1718</v>
      </c>
      <c r="D77" s="33">
        <v>44860</v>
      </c>
      <c r="E77" s="31">
        <v>91456.9</v>
      </c>
      <c r="F77" s="18"/>
      <c r="G77" s="19"/>
      <c r="H77" s="20">
        <f t="shared" si="0"/>
        <v>91456.9</v>
      </c>
      <c r="I77" s="21" t="s">
        <v>18</v>
      </c>
    </row>
    <row r="78" spans="1:9" ht="71.25" customHeight="1" x14ac:dyDescent="0.25">
      <c r="A78" s="26" t="s">
        <v>197</v>
      </c>
      <c r="B78" s="27" t="s">
        <v>198</v>
      </c>
      <c r="C78" s="21" t="s">
        <v>199</v>
      </c>
      <c r="D78" s="33">
        <v>44844</v>
      </c>
      <c r="E78" s="31">
        <v>84145.8</v>
      </c>
      <c r="F78" s="18"/>
      <c r="G78" s="19"/>
      <c r="H78" s="20">
        <f t="shared" si="0"/>
        <v>84145.8</v>
      </c>
      <c r="I78" s="21" t="s">
        <v>18</v>
      </c>
    </row>
    <row r="79" spans="1:9" s="38" customFormat="1" ht="15" customHeight="1" x14ac:dyDescent="0.25">
      <c r="A79" s="34" t="s">
        <v>200</v>
      </c>
      <c r="B79" s="34" t="s">
        <v>201</v>
      </c>
      <c r="C79" s="34"/>
      <c r="D79" s="9"/>
      <c r="E79" s="35">
        <f>SUM(E11:E78)</f>
        <v>43657148.86999999</v>
      </c>
      <c r="F79" s="36">
        <f>SUM(F11:F18)</f>
        <v>0</v>
      </c>
      <c r="G79" s="36">
        <f>SUM(G11:G18)</f>
        <v>0</v>
      </c>
      <c r="H79" s="37">
        <f>SUM(E79:G79)</f>
        <v>43657148.86999999</v>
      </c>
      <c r="I79" s="34"/>
    </row>
    <row r="80" spans="1:9" s="38" customFormat="1" ht="15" customHeight="1" x14ac:dyDescent="0.25">
      <c r="A80" s="39"/>
      <c r="B80" s="39"/>
      <c r="C80" s="39"/>
      <c r="D80" s="40"/>
      <c r="E80" s="41"/>
      <c r="F80" s="42"/>
      <c r="G80" s="42"/>
      <c r="H80" s="43"/>
      <c r="I80" s="39"/>
    </row>
    <row r="81" spans="1:9" s="38" customFormat="1" ht="15" customHeight="1" x14ac:dyDescent="0.25">
      <c r="A81" s="39"/>
      <c r="B81" s="39"/>
      <c r="C81" s="39"/>
      <c r="D81" s="40"/>
      <c r="E81" s="41"/>
      <c r="F81" s="42"/>
      <c r="G81" s="42"/>
      <c r="H81" s="43"/>
      <c r="I81" s="39"/>
    </row>
    <row r="82" spans="1:9" s="38" customFormat="1" ht="15" customHeight="1" x14ac:dyDescent="0.25">
      <c r="A82" s="39"/>
      <c r="B82" s="39"/>
      <c r="C82" s="39"/>
      <c r="D82" s="40"/>
      <c r="E82" s="41"/>
      <c r="F82" s="42"/>
      <c r="G82" s="42"/>
      <c r="H82" s="43"/>
      <c r="I82" s="39"/>
    </row>
    <row r="83" spans="1:9" s="38" customFormat="1" ht="15" customHeight="1" x14ac:dyDescent="0.25">
      <c r="A83" s="39"/>
      <c r="B83" s="39"/>
      <c r="C83" s="39"/>
      <c r="D83" s="40"/>
      <c r="E83" s="41"/>
      <c r="F83" s="42"/>
      <c r="G83" s="42"/>
      <c r="H83" s="43"/>
      <c r="I83" s="39"/>
    </row>
    <row r="84" spans="1:9" x14ac:dyDescent="0.25">
      <c r="I84" s="44"/>
    </row>
    <row r="85" spans="1:9" ht="15.75" x14ac:dyDescent="0.25">
      <c r="A85" s="59" t="s">
        <v>202</v>
      </c>
      <c r="B85" s="59"/>
      <c r="C85" s="45"/>
      <c r="D85" s="6"/>
      <c r="F85" s="45"/>
      <c r="G85" s="61" t="s">
        <v>203</v>
      </c>
      <c r="H85" s="61"/>
      <c r="I85" s="61"/>
    </row>
    <row r="86" spans="1:9" ht="15.75" x14ac:dyDescent="0.25">
      <c r="A86" s="46"/>
      <c r="B86" s="46"/>
      <c r="C86" s="45"/>
      <c r="D86" s="6"/>
    </row>
    <row r="87" spans="1:9" ht="15.75" x14ac:dyDescent="0.25">
      <c r="A87" s="59"/>
      <c r="B87" s="59"/>
      <c r="C87" s="45"/>
      <c r="D87" s="6"/>
      <c r="F87" s="45"/>
      <c r="G87" s="59"/>
      <c r="H87" s="59"/>
      <c r="I87" s="59"/>
    </row>
    <row r="88" spans="1:9" ht="15.75" customHeight="1" x14ac:dyDescent="0.25">
      <c r="A88" s="47" t="s">
        <v>204</v>
      </c>
      <c r="B88" s="47"/>
      <c r="C88" s="47"/>
      <c r="D88" s="48"/>
      <c r="E88" s="48"/>
      <c r="F88" s="47"/>
      <c r="G88" s="47"/>
      <c r="H88" s="47" t="s">
        <v>205</v>
      </c>
      <c r="I88" s="47"/>
    </row>
    <row r="89" spans="1:9" ht="15.75" x14ac:dyDescent="0.25">
      <c r="A89" s="49" t="s">
        <v>206</v>
      </c>
      <c r="B89" s="50"/>
      <c r="C89" s="50"/>
      <c r="D89" s="51"/>
      <c r="E89" s="52"/>
      <c r="F89" s="50"/>
      <c r="G89" s="50"/>
      <c r="H89" s="53" t="s">
        <v>207</v>
      </c>
      <c r="I89" s="54"/>
    </row>
    <row r="90" spans="1:9" ht="15.75" x14ac:dyDescent="0.25">
      <c r="A90" s="50"/>
      <c r="B90" s="50"/>
      <c r="C90" s="50"/>
      <c r="D90" s="51"/>
      <c r="E90" s="52"/>
      <c r="F90" s="50"/>
      <c r="G90" s="50"/>
      <c r="H90" s="55"/>
      <c r="I90" s="54"/>
    </row>
    <row r="91" spans="1:9" ht="15.75" x14ac:dyDescent="0.25">
      <c r="A91" s="50"/>
      <c r="B91" s="50"/>
      <c r="C91" s="50"/>
      <c r="D91" s="51"/>
      <c r="E91" s="52"/>
      <c r="F91" s="50"/>
      <c r="G91" s="50"/>
      <c r="H91" s="55"/>
      <c r="I91" s="54"/>
    </row>
    <row r="92" spans="1:9" ht="15.75" x14ac:dyDescent="0.25">
      <c r="A92" s="57" t="s">
        <v>208</v>
      </c>
      <c r="B92" s="57"/>
      <c r="C92" s="57"/>
      <c r="D92" s="57"/>
      <c r="E92" s="57"/>
      <c r="F92" s="57"/>
      <c r="G92" s="57"/>
      <c r="H92" s="57"/>
      <c r="I92" s="57"/>
    </row>
    <row r="93" spans="1:9" ht="15.75" x14ac:dyDescent="0.25">
      <c r="A93" s="58" t="s">
        <v>209</v>
      </c>
      <c r="B93" s="58"/>
      <c r="C93" s="58"/>
      <c r="D93" s="58"/>
      <c r="E93" s="58"/>
      <c r="F93" s="58"/>
      <c r="G93" s="58"/>
      <c r="H93" s="58"/>
      <c r="I93" s="58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x14ac:dyDescent="0.25">
      <c r="G95" s="56"/>
    </row>
  </sheetData>
  <mergeCells count="9">
    <mergeCell ref="A92:I92"/>
    <mergeCell ref="A93:I93"/>
    <mergeCell ref="A94:I94"/>
    <mergeCell ref="A7:I7"/>
    <mergeCell ref="A8:I8"/>
    <mergeCell ref="A85:B85"/>
    <mergeCell ref="G85:I85"/>
    <mergeCell ref="A87:B87"/>
    <mergeCell ref="G87:I87"/>
  </mergeCells>
  <pageMargins left="0.25" right="0.25" top="0.75" bottom="0.75" header="0.3" footer="0.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JORDDY BELTRE GALVAN</cp:lastModifiedBy>
  <cp:lastPrinted>2022-11-09T12:59:43Z</cp:lastPrinted>
  <dcterms:created xsi:type="dcterms:W3CDTF">2022-11-07T18:55:47Z</dcterms:created>
  <dcterms:modified xsi:type="dcterms:W3CDTF">2022-11-15T18:19:24Z</dcterms:modified>
</cp:coreProperties>
</file>