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99cm08\Desktop\Finanzas septiembre 2022\"/>
    </mc:Choice>
  </mc:AlternateContent>
  <bookViews>
    <workbookView xWindow="0" yWindow="0" windowWidth="20490" windowHeight="7755" activeTab="1"/>
  </bookViews>
  <sheets>
    <sheet name="JULIO 2022" sheetId="1" r:id="rId1"/>
    <sheet name="AGOSTO 202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2" l="1"/>
  <c r="E70" i="2" l="1"/>
  <c r="G70" i="2" l="1"/>
  <c r="F70" i="2"/>
  <c r="H30" i="1" l="1"/>
  <c r="E30" i="1"/>
  <c r="G30" i="1" l="1"/>
  <c r="F30" i="1"/>
</calcChain>
</file>

<file path=xl/sharedStrings.xml><?xml version="1.0" encoding="utf-8"?>
<sst xmlns="http://schemas.openxmlformats.org/spreadsheetml/2006/main" count="298" uniqueCount="163">
  <si>
    <t>VALOR EN RD$</t>
  </si>
  <si>
    <t>PROVEEDOR</t>
  </si>
  <si>
    <t>CONCEPTO</t>
  </si>
  <si>
    <t>FACTURA NCF</t>
  </si>
  <si>
    <t>MONTO FACTURADO</t>
  </si>
  <si>
    <t>FECHA SIN FACTURA</t>
  </si>
  <si>
    <t>MONTO PAGADO A LA FECHA</t>
  </si>
  <si>
    <t>MONTO PENDIENTE</t>
  </si>
  <si>
    <t>ESTADO (COMPLETADO,  PENDIENTE O ATRASADO</t>
  </si>
  <si>
    <t>Pendiente</t>
  </si>
  <si>
    <t>TOTAL EN RD$</t>
  </si>
  <si>
    <t>PREPARADO POR:</t>
  </si>
  <si>
    <t>REVISADO POR:</t>
  </si>
  <si>
    <t>UNIVERSIDAD AUTONOMA DE SANTO DOMINGO</t>
  </si>
  <si>
    <t>PRIMADA DE AMERICA • FUNDADA EL 28 DE OCTUBRE DE 1538</t>
  </si>
  <si>
    <t>AÑO DEL REDISEÑO CURRICULAR POR COMPETENCIA Y CONSOLIDACION DE LA EDUCACION VIRTUAL</t>
  </si>
  <si>
    <t xml:space="preserve">               Contralor</t>
  </si>
  <si>
    <t>CUENTAS POR PAGAR A PROVEEDORES  30 DE JULIO 2022</t>
  </si>
  <si>
    <t>Edesur Dominicana, S.A.</t>
  </si>
  <si>
    <t>Empresa Distribuidora de Electicidad del Este</t>
  </si>
  <si>
    <t>Edenorte Dominicana, S.A.</t>
  </si>
  <si>
    <t>Compañía Dominicana de Teléfonos, S.A.</t>
  </si>
  <si>
    <t>Consumo Servicios Telefónicos de la Uasd y sus dependencias con Codetel</t>
  </si>
  <si>
    <t>Alcaldía del Distrito Nacional</t>
  </si>
  <si>
    <t>Servicios Recogida de Basura de la Uasd y sus dependencias en el Distrito Nacional.</t>
  </si>
  <si>
    <t>Altice Dominicana, S.A.</t>
  </si>
  <si>
    <t>Consumo de Servicio de Internet de la Uasd-Santiago con la compañía Altice</t>
  </si>
  <si>
    <t>B1500041784</t>
  </si>
  <si>
    <t>Varias</t>
  </si>
  <si>
    <t>Corporación de Agueducto y Alcantarillados de Santo Domingo</t>
  </si>
  <si>
    <t>Consumo de Servicio de Agua Potable de la Caasd</t>
  </si>
  <si>
    <t xml:space="preserve">                                                     Director de Contabilidad Administrativa</t>
  </si>
  <si>
    <t>Rector</t>
  </si>
  <si>
    <t>FECHA DE PUBLICACÓN Y/O EMISION</t>
  </si>
  <si>
    <t>OFFITEK SRL</t>
  </si>
  <si>
    <t>VIMARTE PUBLICIDAD, EIRL</t>
  </si>
  <si>
    <t>Cuentas por Pagar factura a crédito por confeccion chalecos reflectivos para uso personal de seguridad.</t>
  </si>
  <si>
    <t>CHEVSERVY CORPORECION, SRL</t>
  </si>
  <si>
    <t>Compra a Crédito de 2 televisores samsung de 58 para uso de vigilancia de la torre admva</t>
  </si>
  <si>
    <t>Cuenta por Pagar por servicio técnico y compra toner para impresora</t>
  </si>
  <si>
    <t>REP LA PLAZA DEL MOTOR DE ARRANQUE Y DEL ALTERNADOR</t>
  </si>
  <si>
    <t xml:space="preserve"> Factura a crédito por reparacion de alternador de camionetade Transportación</t>
  </si>
  <si>
    <t>EDITORA EL NUEVO DIARIO</t>
  </si>
  <si>
    <t xml:space="preserve"> Factura a Crédito de publicación de descargo de vehiculos </t>
  </si>
  <si>
    <t>PAGO UNICOS</t>
  </si>
  <si>
    <t>Consumo de Energía Eléctrica de la Uasd y sus depencias en la Generadora Edeeste</t>
  </si>
  <si>
    <t>Consumo de Energía Eléctrica de la Uasd y sus depencias en la Generadora Edenorte</t>
  </si>
  <si>
    <t>Consumo de Energía Eléctrica de la Uasd y sus depencias en la Generadora Edesur</t>
  </si>
  <si>
    <t>DIRECCION DE CONTABILIDAD ADMINISTRATIVA</t>
  </si>
  <si>
    <t>B1500041826</t>
  </si>
  <si>
    <t>Consumo de Servicio de Internet de la Uasd-Higuey con la compañía Altice</t>
  </si>
  <si>
    <t>Pago único profesores de diferentes escuelas correspondiente a los semestres 2020-20 2021</t>
  </si>
  <si>
    <t>COMERCIAL YAELYS, SRL</t>
  </si>
  <si>
    <t>B1500000216</t>
  </si>
  <si>
    <t>IMPRESA AIRES ACONDICIONADOS</t>
  </si>
  <si>
    <t xml:space="preserve"> Factura a crédito por Compra de Microonda y Bebedero PARA USO DE LA Dirección de Registro</t>
  </si>
  <si>
    <t>B1500000668</t>
  </si>
  <si>
    <t>Factura a Crédito por suministro e instalación de aires acondicionados en la Facultad de Ciencias Jurídicas y Politicas</t>
  </si>
  <si>
    <t>COMPU-OFFICE DOMINICANA, SRL</t>
  </si>
  <si>
    <t>Factura a Crédito por compra impresora HP LASERJET PRO M283FDW para uso de la Comisión Central Electoral</t>
  </si>
  <si>
    <t>B1500003060</t>
  </si>
  <si>
    <t>Editrudis Beltrán Crisóstomo, M.A.</t>
  </si>
  <si>
    <t xml:space="preserve">                                                           Judith Cabrera Santiago, M.A.                                                                                                                                                                                                                                                                                        José Nicolás Cruz, M.A.</t>
  </si>
  <si>
    <t>CUENTAS POR PAGAR A PROVEEDORES  30 DE AGOSTO 2022</t>
  </si>
  <si>
    <t>B1500042654</t>
  </si>
  <si>
    <t>B1500042695</t>
  </si>
  <si>
    <t>BIONUCLEAR</t>
  </si>
  <si>
    <t xml:space="preserve">Cuentas por pagar por compras a créditos de Productos de Laboratorio de la Facultad de Ciencias </t>
  </si>
  <si>
    <t>B1500028488</t>
  </si>
  <si>
    <t>Distribuidores Internacionales de Petróleo, S.A</t>
  </si>
  <si>
    <t>B1500021937</t>
  </si>
  <si>
    <t>COPEL SP</t>
  </si>
  <si>
    <t>Compra a Crédito de 70000 certificaciones 81/2 x 11 para uso del Departamento de Registro</t>
  </si>
  <si>
    <t>B1500000860</t>
  </si>
  <si>
    <t>GTG INDUSTRIAL, SRL</t>
  </si>
  <si>
    <t>Cuentas por Pagar por compra a crédito de 1000 galones de gasoil para uso vehículos de la institución</t>
  </si>
  <si>
    <t>Cuenta por Pagar por compra a crédito de 160000 unidades de fundas negras y 20000 bolsas plásticas para Almacen.</t>
  </si>
  <si>
    <t>TRANS DIESEL DEL CARIBE S.A.</t>
  </si>
  <si>
    <t>Cuentas por Pagar por compra a crédito de 5000 galones de gasoil Optimo para uso generadores de energía de distintas áreas de la institución y 6000 galones para uso de Transportacón.</t>
  </si>
  <si>
    <t>UltraLab</t>
  </si>
  <si>
    <t>Cuenta por Pagar por compra a crédito de varios productos para uso de Labouasd</t>
  </si>
  <si>
    <t>B1500002081</t>
  </si>
  <si>
    <t>FECHA DE PUBLICACiÓN Y/O EMISION</t>
  </si>
  <si>
    <t xml:space="preserve">                                                         Judith Cabrera Santiago, M.A.                                                                                                                                                                                                                                                                                                 José Nicolás Cruz, M.A.</t>
  </si>
  <si>
    <t>FT GENERAL SOLUTIONS, SRL</t>
  </si>
  <si>
    <t>AUTO ADORNOS MANUEL FCO. S</t>
  </si>
  <si>
    <t>RADIADORES RAMIREZ &amp; MENA</t>
  </si>
  <si>
    <t>COMPRA RADIADOR PARA CAMIONETA FORD RANGER</t>
  </si>
  <si>
    <t>SERVICENTRO SERRATA, SRL</t>
  </si>
  <si>
    <t>CRISTAL DE MAR, EIRL</t>
  </si>
  <si>
    <t>COMPU-OFFICE DOMINICANA , SRL</t>
  </si>
  <si>
    <t>COMPRA DE 1 IMPRESORA MULTIFUNCIONAL HP</t>
  </si>
  <si>
    <t>MAJIA ALMANZAR Y ASOCIADOS</t>
  </si>
  <si>
    <t>JUAN DIONICIO MORENO PEREZ</t>
  </si>
  <si>
    <t xml:space="preserve">CONSTRUCTORA VIASAN &amp; ASOCIADOS </t>
  </si>
  <si>
    <t>CUBICACION UNICA Y CIERRE POR MANO DE OBRA COLOCACION PINTURA EXTERIOR EN EDIFICIO LM</t>
  </si>
  <si>
    <t xml:space="preserve">MARISOL DE LOS ANGELES </t>
  </si>
  <si>
    <t>MEDINA CALCAGNO ANTONIO</t>
  </si>
  <si>
    <t>PARA CUBRIR COMPRA DE COMBUSTIBLE</t>
  </si>
  <si>
    <t>COPEL SECURITY PRINTING</t>
  </si>
  <si>
    <t>COMPRA DE 50,000 HOJAS DE RECORD DE NOTAS</t>
  </si>
  <si>
    <t>VILTON RONALD</t>
  </si>
  <si>
    <t>REFRICENTRO LOS PRADOS SRL</t>
  </si>
  <si>
    <t>COMPRA DE MATERIALES DE REFRIGERACION</t>
  </si>
  <si>
    <t>COMPRA DE 70,000 HOJAS DE CERTIFICACIONES DE GRADO</t>
  </si>
  <si>
    <t>OMX MULTISERVICIOS , SRL</t>
  </si>
  <si>
    <t>COMPRA DE 1 IMPRESORA MULTIFUNCIONAL HP, Biblioteca</t>
  </si>
  <si>
    <t>MERCANTIL RAMI , SRL</t>
  </si>
  <si>
    <t>COMPRA DE VARIOS MATERIALES DE PLOMERIA PARA SER UTILIZADOS EN INSTALACION DE BOMBA SUMERGIBLE EN LA FED</t>
  </si>
  <si>
    <t>COMPRA DE 2 TONER 05A, 3 TONER 26A Y 2 TONER 105A</t>
  </si>
  <si>
    <t>TOMAS GOMEZ CHECO</t>
  </si>
  <si>
    <t>PROCITROM SRL</t>
  </si>
  <si>
    <t>CUBICACION ADICIONAL POR TRABAJOS REMODELACION ARQUITECTONICO EN RECURSOS HUMANOS GENERAL</t>
  </si>
  <si>
    <t>LIAPAT GROUP , SRL</t>
  </si>
  <si>
    <t>CUBICACION FINAL POR TRABAJOS COMPLEMENTARIOS OFICINA DE LA INMOBILIARIA</t>
  </si>
  <si>
    <t>VARA SRL</t>
  </si>
  <si>
    <t xml:space="preserve">PAGO FACTURA POR MANTENIMIENTO IMPRESORA </t>
  </si>
  <si>
    <t>MICHEL DE JESUS ROSA</t>
  </si>
  <si>
    <t>REEMBOLSO POR GASTOS DE PASAJE A 9 ATLETAS QUE PARTICIPARON EN TORNEO DE AJEDREZ UNIVERSITARIO 2021</t>
  </si>
  <si>
    <t>GULFSTREAM PETROLEUM DOM, SRL</t>
  </si>
  <si>
    <t>DEMEERO CONSTRUCTORA, SRL</t>
  </si>
  <si>
    <t xml:space="preserve">BENITO ANTONO CRUZ </t>
  </si>
  <si>
    <t>A . I . R COMPUTER GROUP ,SRL</t>
  </si>
  <si>
    <t xml:space="preserve">CIMPRA DE 1 PANTALLA KLIPX PARA PROYECTOR </t>
  </si>
  <si>
    <t>CARPAS DOMINICANAS, SRL</t>
  </si>
  <si>
    <t>RONDON BALBUENA HENOCH</t>
  </si>
  <si>
    <t>PAGO UNICO EN BASE DE REINTEGRO POR CADUCIDAD, POR DOCENCIA IMPARTIDA DURANTE SEMESTRE 2020-20</t>
  </si>
  <si>
    <t>BENITO DIESEL LABORATORIO</t>
  </si>
  <si>
    <t>SERVCIOS E INSTALACIONES TECNICAS</t>
  </si>
  <si>
    <t>MANTENIMIENTOS ASENSORES, EDIF ADVO., TORRE PARQUEO, SISMOLOGICO Y TECNOLOGICO</t>
  </si>
  <si>
    <t>LUIS CREMALLERAS HIDRAULICAS, SRL</t>
  </si>
  <si>
    <t>DISTRIB. ANTUNA BAEZ &amp; ASOC.</t>
  </si>
  <si>
    <t>COMPRAS DE 4 CILINDRO DE TINTA, PARA IMPRESORA</t>
  </si>
  <si>
    <t>COMERCIAL ESPINO ESTRELLA</t>
  </si>
  <si>
    <t>SUSCRIPCION ANUAL EN PERIODICO EL NUEVO DIARIO</t>
  </si>
  <si>
    <t>Cuentas por pagar por compras a créditos de 450 memorias USB 32G y 550 memorias USB 16GB</t>
  </si>
  <si>
    <t xml:space="preserve"> FACTURA POR REPARACION VARIAS MAQUINARIAS AL SERVICIOS DE ORNATO</t>
  </si>
  <si>
    <t xml:space="preserve"> FACTURA POR MANTENIMIENTO DE ALTERNADOR  Y REPARACION MOTOR DE ARRANQUE DE VEHICULO</t>
  </si>
  <si>
    <t xml:space="preserve"> FACTURA POR COMPRA 4 BOMBILLOS XENON PARA CAMIONETA </t>
  </si>
  <si>
    <t xml:space="preserve"> FACTURA POR IMPRESIÓN Y ENCUADERNACION DE LOS INFORMES DE ACTIVIDADES FINANCIERA </t>
  </si>
  <si>
    <t xml:space="preserve"> FACTURA POR COMPRA 1 BATERIA PARA JEEPETA</t>
  </si>
  <si>
    <t xml:space="preserve"> FACTURA POR COMPRA DE 1 CORONA DE FLORES PARA LAS HONRAS FUNEBRES DE LA PROF. MERITISIMA Y FUNDADORA DEL CIBINA DE LA UASD</t>
  </si>
  <si>
    <t xml:space="preserve"> FACTURA POR SONDEO Y LIMPIEZA DE RADIADOR A MICROBUS</t>
  </si>
  <si>
    <t xml:space="preserve"> FACTURA POR MONTURA DE BOCINA, COMPLETIVO DE ROTULO, PARA VEHICULO DE ESTA INSTITUCION</t>
  </si>
  <si>
    <t xml:space="preserve"> DE FACTURA POR ALQUILER DE MOBILIARIOS, UTILIZADOS EN LA INAGURACION DEL TORNEO DE SOFTBOL</t>
  </si>
  <si>
    <t xml:space="preserve"> FACTURA POR HONORARIOS POR PAGARES NOTARIALES</t>
  </si>
  <si>
    <t xml:space="preserve"> FACTURA DE ALMUERZO </t>
  </si>
  <si>
    <t xml:space="preserve"> FACTURA DE MANO DE OBRA EN TRABAJOS DE PLOMERIA </t>
  </si>
  <si>
    <t xml:space="preserve"> MANO DE OBRA POR TRABAJOS ADICIONALES DE PLOMERIA, ROMOCION Y READECUACION DE LOS BAÑOS PRINCIPALES 3ER Y 4TO NIVEL BIBLIOTECA PEDRO MIR</t>
  </si>
  <si>
    <t xml:space="preserve"> FACTURAS POR LAVADO Y SOPLETEO</t>
  </si>
  <si>
    <t xml:space="preserve"> FACTURA POR COMPRA DE 3,000 GALONES DE GASOLINA PREMIUM Y 7,000 GALONES DE GASOIL OPTIMO</t>
  </si>
  <si>
    <t>FACTURA 60% RESTANTE POR SUMINISTRO E INSTALACION DE TOPES DE GRANITOS PARA LAVAMANOS EN BAÑO 3ER Y 4TO NIVEL DE LA BIBLIOTECA</t>
  </si>
  <si>
    <t xml:space="preserve"> FACTURA POR HONARARIOS Y PAGARES NOTARIALES</t>
  </si>
  <si>
    <t xml:space="preserve"> FACTURA POR CONCEPTO DE PARED, MARCO DE TRUSS, BAJANTE IMPRESO E INSTALACION UTILIZADO EN EL ACTO DE INVESTIDURA DEL 28-10-2019</t>
  </si>
  <si>
    <t>FACTURA REPARACION BOMBA INYECTORA DE MICROBUS TOYOTA</t>
  </si>
  <si>
    <t xml:space="preserve"> FACTURA POR COMPRA 1 JUEGO COVER Y ROTULADO A VEHICULO TOYOTA</t>
  </si>
  <si>
    <t xml:space="preserve"> FACTURA DE UN MOTOR DE ARRANQUE A CAMIONETA TOYOTA FICHA 0601</t>
  </si>
  <si>
    <t xml:space="preserve"> FACTURA COMPRA PARA CAMIONETA TOYOTA F-0012, FCES</t>
  </si>
  <si>
    <t xml:space="preserve"> POR SERVICIOS DE COMIDA COMPRADA A CREDITO A SERVIDORES DE SEGURIDAD,TORRE ADM, CAJA GENERAL,MARION Y OTROS DEL 01 AL 15 DE AGOSTO 2022</t>
  </si>
  <si>
    <t xml:space="preserve"> COFECCION DE UNIFORMES PARA USO DE LA DIRECCION DE RECURSOS HUMANOS Y LAS AREAS QUE LAS COMPONEN</t>
  </si>
  <si>
    <t>José Nicolás Cruz, M.A.</t>
  </si>
  <si>
    <t xml:space="preserve">             Contralor</t>
  </si>
  <si>
    <t xml:space="preserve">FACTURA DE RADIADOR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</si>
</sst>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18"/>
      <color theme="1"/>
      <name val="Modern No. 20"/>
      <family val="1"/>
    </font>
    <font>
      <sz val="8"/>
      <color theme="1"/>
      <name val="Modern No. 20"/>
      <family val="1"/>
    </font>
    <font>
      <b/>
      <sz val="14"/>
      <color theme="1"/>
      <name val="Modern No. 20"/>
      <family val="1"/>
    </font>
    <font>
      <i/>
      <sz val="10"/>
      <color theme="1"/>
      <name val="Modern No. 20"/>
      <family val="1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64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43" fontId="1" fillId="0" borderId="2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2" xfId="0" applyFont="1" applyBorder="1"/>
    <xf numFmtId="43" fontId="0" fillId="0" borderId="2" xfId="0" applyNumberFormat="1" applyFont="1" applyBorder="1"/>
    <xf numFmtId="43" fontId="0" fillId="0" borderId="0" xfId="0" applyNumberForma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0" fillId="0" borderId="3" xfId="0" applyFont="1" applyBorder="1"/>
    <xf numFmtId="14" fontId="10" fillId="0" borderId="2" xfId="0" applyNumberFormat="1" applyFont="1" applyBorder="1" applyAlignment="1">
      <alignment horizontal="center" vertical="center"/>
    </xf>
    <xf numFmtId="14" fontId="10" fillId="2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4" fontId="0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wrapText="1"/>
    </xf>
    <xf numFmtId="0" fontId="13" fillId="2" borderId="2" xfId="0" applyFont="1" applyFill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center" wrapText="1"/>
    </xf>
    <xf numFmtId="14" fontId="0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4" fontId="0" fillId="0" borderId="0" xfId="0" applyNumberFormat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1" fillId="0" borderId="0" xfId="0" applyNumberFormat="1" applyFont="1" applyAlignment="1">
      <alignment horizontal="righ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43" fontId="2" fillId="0" borderId="2" xfId="1" applyFont="1" applyBorder="1" applyAlignment="1">
      <alignment vertical="center"/>
    </xf>
    <xf numFmtId="43" fontId="2" fillId="0" borderId="2" xfId="1" applyFont="1" applyBorder="1" applyAlignment="1"/>
    <xf numFmtId="164" fontId="2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2036379</xdr:colOff>
      <xdr:row>0</xdr:row>
      <xdr:rowOff>120432</xdr:rowOff>
    </xdr:from>
    <xdr:to>
      <xdr:col>1</xdr:col>
      <xdr:colOff>2582479</xdr:colOff>
      <xdr:row>3</xdr:row>
      <xdr:rowOff>149335</xdr:rowOff>
    </xdr:to>
    <xdr:pic>
      <xdr:nvPicPr>
        <xdr:cNvPr id="13" name="Imagen 12" descr="UASDbla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98276" y="120432"/>
          <a:ext cx="5461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2036379</xdr:colOff>
      <xdr:row>0</xdr:row>
      <xdr:rowOff>120432</xdr:rowOff>
    </xdr:from>
    <xdr:to>
      <xdr:col>1</xdr:col>
      <xdr:colOff>2582479</xdr:colOff>
      <xdr:row>4</xdr:row>
      <xdr:rowOff>54085</xdr:rowOff>
    </xdr:to>
    <xdr:pic>
      <xdr:nvPicPr>
        <xdr:cNvPr id="2" name="Imagen 1" descr="UASDbla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55779" y="120432"/>
          <a:ext cx="546100" cy="6956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45"/>
  <sheetViews>
    <sheetView topLeftCell="B22" zoomScale="80" zoomScaleNormal="80" workbookViewId="0">
      <selection activeCell="C21" sqref="C21"/>
    </sheetView>
  </sheetViews>
  <sheetFormatPr baseColWidth="10" defaultRowHeight="15" x14ac:dyDescent="0.25"/>
  <cols>
    <col min="1" max="1" width="42.28515625" style="38" customWidth="1"/>
    <col min="2" max="2" width="46" customWidth="1"/>
    <col min="3" max="3" width="29.85546875" customWidth="1"/>
    <col min="4" max="4" width="26.140625" customWidth="1"/>
    <col min="5" max="5" width="23.5703125" style="29" customWidth="1"/>
    <col min="6" max="6" width="24.7109375" customWidth="1"/>
    <col min="7" max="7" width="16.85546875" customWidth="1"/>
    <col min="8" max="8" width="18.5703125" style="29" customWidth="1"/>
    <col min="9" max="9" width="22.85546875" style="39" customWidth="1"/>
  </cols>
  <sheetData>
    <row r="3" spans="1:9" ht="22.5" x14ac:dyDescent="0.25">
      <c r="D3" s="11" t="s">
        <v>13</v>
      </c>
    </row>
    <row r="4" spans="1:9" x14ac:dyDescent="0.25">
      <c r="D4" s="12" t="s">
        <v>14</v>
      </c>
    </row>
    <row r="5" spans="1:9" ht="18" x14ac:dyDescent="0.25">
      <c r="D5" s="13" t="s">
        <v>48</v>
      </c>
    </row>
    <row r="6" spans="1:9" x14ac:dyDescent="0.25">
      <c r="D6" s="14" t="s">
        <v>15</v>
      </c>
    </row>
    <row r="8" spans="1:9" x14ac:dyDescent="0.25">
      <c r="A8" s="58" t="s">
        <v>17</v>
      </c>
      <c r="B8" s="58"/>
      <c r="C8" s="58"/>
      <c r="D8" s="58"/>
      <c r="E8" s="58"/>
      <c r="F8" s="58"/>
      <c r="G8" s="58"/>
      <c r="H8" s="58"/>
      <c r="I8" s="58"/>
    </row>
    <row r="9" spans="1:9" x14ac:dyDescent="0.25">
      <c r="A9" s="58" t="s">
        <v>0</v>
      </c>
      <c r="B9" s="58"/>
      <c r="C9" s="58"/>
      <c r="D9" s="58"/>
      <c r="E9" s="58"/>
      <c r="F9" s="58"/>
      <c r="G9" s="58"/>
      <c r="H9" s="58"/>
      <c r="I9" s="58"/>
    </row>
    <row r="10" spans="1:9" ht="15.75" thickBot="1" x14ac:dyDescent="0.3"/>
    <row r="11" spans="1:9" ht="33" customHeight="1" x14ac:dyDescent="0.25">
      <c r="A11" s="50" t="s">
        <v>1</v>
      </c>
      <c r="B11" s="49" t="s">
        <v>2</v>
      </c>
      <c r="C11" s="49" t="s">
        <v>3</v>
      </c>
      <c r="D11" s="2" t="s">
        <v>33</v>
      </c>
      <c r="E11" s="48" t="s">
        <v>4</v>
      </c>
      <c r="F11" s="49" t="s">
        <v>5</v>
      </c>
      <c r="G11" s="2" t="s">
        <v>6</v>
      </c>
      <c r="H11" s="26" t="s">
        <v>7</v>
      </c>
      <c r="I11" s="2" t="s">
        <v>8</v>
      </c>
    </row>
    <row r="12" spans="1:9" ht="65.25" customHeight="1" x14ac:dyDescent="0.25">
      <c r="A12" s="28" t="s">
        <v>18</v>
      </c>
      <c r="B12" s="19" t="s">
        <v>47</v>
      </c>
      <c r="C12" s="27" t="s">
        <v>28</v>
      </c>
      <c r="D12" s="23">
        <v>44773</v>
      </c>
      <c r="E12" s="31">
        <v>14242020.699999999</v>
      </c>
      <c r="F12" s="8"/>
      <c r="G12" s="9">
        <v>0</v>
      </c>
      <c r="H12" s="31">
        <v>14242020.699999999</v>
      </c>
      <c r="I12" s="40" t="s">
        <v>9</v>
      </c>
    </row>
    <row r="13" spans="1:9" ht="50.25" customHeight="1" x14ac:dyDescent="0.25">
      <c r="A13" s="24" t="s">
        <v>19</v>
      </c>
      <c r="B13" s="19" t="s">
        <v>45</v>
      </c>
      <c r="C13" s="27" t="s">
        <v>28</v>
      </c>
      <c r="D13" s="17">
        <v>44763</v>
      </c>
      <c r="E13" s="32">
        <v>1082540.6299999999</v>
      </c>
      <c r="F13" s="15"/>
      <c r="G13" s="9"/>
      <c r="H13" s="32">
        <v>1082540.6299999999</v>
      </c>
      <c r="I13" s="40" t="s">
        <v>9</v>
      </c>
    </row>
    <row r="14" spans="1:9" ht="48" customHeight="1" x14ac:dyDescent="0.25">
      <c r="A14" s="24" t="s">
        <v>20</v>
      </c>
      <c r="B14" s="19" t="s">
        <v>46</v>
      </c>
      <c r="C14" s="27" t="s">
        <v>28</v>
      </c>
      <c r="D14" s="18">
        <v>44747</v>
      </c>
      <c r="E14" s="32">
        <v>3728075.45</v>
      </c>
      <c r="F14" s="16"/>
      <c r="G14" s="9"/>
      <c r="H14" s="32">
        <v>3728075.45</v>
      </c>
      <c r="I14" s="40" t="s">
        <v>9</v>
      </c>
    </row>
    <row r="15" spans="1:9" ht="30" x14ac:dyDescent="0.25">
      <c r="A15" s="25" t="s">
        <v>21</v>
      </c>
      <c r="B15" s="20" t="s">
        <v>22</v>
      </c>
      <c r="C15" s="27" t="s">
        <v>28</v>
      </c>
      <c r="D15" s="17">
        <v>44770</v>
      </c>
      <c r="E15" s="33">
        <v>2497162.36</v>
      </c>
      <c r="F15" s="16"/>
      <c r="G15" s="9"/>
      <c r="H15" s="33">
        <v>2497162.36</v>
      </c>
      <c r="I15" s="40" t="s">
        <v>9</v>
      </c>
    </row>
    <row r="16" spans="1:9" ht="30" x14ac:dyDescent="0.25">
      <c r="A16" s="24" t="s">
        <v>23</v>
      </c>
      <c r="B16" s="20" t="s">
        <v>24</v>
      </c>
      <c r="C16" s="27" t="s">
        <v>28</v>
      </c>
      <c r="D16" s="17">
        <v>44747</v>
      </c>
      <c r="E16" s="32">
        <v>77182</v>
      </c>
      <c r="F16" s="16"/>
      <c r="G16" s="9"/>
      <c r="H16" s="32">
        <v>77182</v>
      </c>
      <c r="I16" s="40" t="s">
        <v>9</v>
      </c>
    </row>
    <row r="17" spans="1:9" ht="30" x14ac:dyDescent="0.25">
      <c r="A17" s="43" t="s">
        <v>25</v>
      </c>
      <c r="B17" s="20" t="s">
        <v>26</v>
      </c>
      <c r="C17" s="27" t="s">
        <v>27</v>
      </c>
      <c r="D17" s="17">
        <v>44757</v>
      </c>
      <c r="E17" s="32">
        <v>80074.210000000006</v>
      </c>
      <c r="F17" s="16"/>
      <c r="G17" s="9"/>
      <c r="H17" s="32">
        <v>80074.210000000006</v>
      </c>
      <c r="I17" s="40" t="s">
        <v>9</v>
      </c>
    </row>
    <row r="18" spans="1:9" ht="30" x14ac:dyDescent="0.25">
      <c r="A18" s="43" t="s">
        <v>25</v>
      </c>
      <c r="B18" s="20" t="s">
        <v>50</v>
      </c>
      <c r="C18" s="27" t="s">
        <v>49</v>
      </c>
      <c r="D18" s="17">
        <v>44757</v>
      </c>
      <c r="E18" s="32">
        <v>26372.25</v>
      </c>
      <c r="F18" s="16"/>
      <c r="G18" s="9"/>
      <c r="H18" s="32">
        <v>26372.25</v>
      </c>
      <c r="I18" s="40" t="s">
        <v>9</v>
      </c>
    </row>
    <row r="19" spans="1:9" ht="51.75" customHeight="1" x14ac:dyDescent="0.25">
      <c r="A19" s="43" t="s">
        <v>29</v>
      </c>
      <c r="B19" s="42" t="s">
        <v>30</v>
      </c>
      <c r="C19" s="27" t="s">
        <v>28</v>
      </c>
      <c r="D19" s="17">
        <v>44743</v>
      </c>
      <c r="E19" s="32">
        <v>853913.59999999998</v>
      </c>
      <c r="F19" s="16"/>
      <c r="G19" s="9"/>
      <c r="H19" s="32">
        <v>853913.59999999998</v>
      </c>
      <c r="I19" s="40" t="s">
        <v>9</v>
      </c>
    </row>
    <row r="20" spans="1:9" ht="51.75" customHeight="1" x14ac:dyDescent="0.25">
      <c r="A20" s="43" t="s">
        <v>34</v>
      </c>
      <c r="B20" s="42" t="s">
        <v>135</v>
      </c>
      <c r="C20" s="44">
        <v>1331</v>
      </c>
      <c r="D20" s="17">
        <v>44763</v>
      </c>
      <c r="E20" s="32">
        <v>336751.87</v>
      </c>
      <c r="F20" s="16"/>
      <c r="G20" s="9"/>
      <c r="H20" s="32">
        <v>336751.87</v>
      </c>
      <c r="I20" s="40" t="s">
        <v>9</v>
      </c>
    </row>
    <row r="21" spans="1:9" ht="51.75" customHeight="1" x14ac:dyDescent="0.25">
      <c r="A21" s="43" t="s">
        <v>35</v>
      </c>
      <c r="B21" s="42" t="s">
        <v>36</v>
      </c>
      <c r="C21" s="44">
        <v>1361</v>
      </c>
      <c r="D21" s="17">
        <v>44770</v>
      </c>
      <c r="E21" s="32">
        <v>30171</v>
      </c>
      <c r="F21" s="16"/>
      <c r="G21" s="9"/>
      <c r="H21" s="32">
        <v>30171</v>
      </c>
      <c r="I21" s="40" t="s">
        <v>9</v>
      </c>
    </row>
    <row r="22" spans="1:9" ht="51.75" customHeight="1" x14ac:dyDescent="0.25">
      <c r="A22" s="43" t="s">
        <v>34</v>
      </c>
      <c r="B22" s="42" t="s">
        <v>38</v>
      </c>
      <c r="C22" s="44">
        <v>1363</v>
      </c>
      <c r="D22" s="17">
        <v>44770</v>
      </c>
      <c r="E22" s="32">
        <v>153680</v>
      </c>
      <c r="F22" s="16"/>
      <c r="G22" s="9"/>
      <c r="H22" s="32">
        <v>153680</v>
      </c>
      <c r="I22" s="40" t="s">
        <v>9</v>
      </c>
    </row>
    <row r="23" spans="1:9" ht="51.75" customHeight="1" x14ac:dyDescent="0.25">
      <c r="A23" s="43" t="s">
        <v>37</v>
      </c>
      <c r="B23" s="42" t="s">
        <v>39</v>
      </c>
      <c r="C23" s="44">
        <v>1365</v>
      </c>
      <c r="D23" s="17">
        <v>44770</v>
      </c>
      <c r="E23" s="32">
        <v>11074</v>
      </c>
      <c r="F23" s="16"/>
      <c r="G23" s="9"/>
      <c r="H23" s="32">
        <v>11074</v>
      </c>
      <c r="I23" s="40" t="s">
        <v>9</v>
      </c>
    </row>
    <row r="24" spans="1:9" ht="51.75" customHeight="1" x14ac:dyDescent="0.25">
      <c r="A24" s="43" t="s">
        <v>40</v>
      </c>
      <c r="B24" s="42" t="s">
        <v>41</v>
      </c>
      <c r="C24" s="44">
        <v>1373</v>
      </c>
      <c r="D24" s="17">
        <v>44770</v>
      </c>
      <c r="E24" s="32">
        <v>9582.4</v>
      </c>
      <c r="F24" s="16"/>
      <c r="G24" s="9"/>
      <c r="H24" s="32">
        <v>9582.4</v>
      </c>
      <c r="I24" s="40" t="s">
        <v>9</v>
      </c>
    </row>
    <row r="25" spans="1:9" ht="51.75" customHeight="1" x14ac:dyDescent="0.25">
      <c r="A25" s="43" t="s">
        <v>42</v>
      </c>
      <c r="B25" s="42" t="s">
        <v>43</v>
      </c>
      <c r="C25" s="44">
        <v>1379</v>
      </c>
      <c r="D25" s="17">
        <v>44771</v>
      </c>
      <c r="E25" s="32">
        <v>12458.25</v>
      </c>
      <c r="F25" s="16"/>
      <c r="G25" s="9"/>
      <c r="H25" s="32">
        <v>12458.25</v>
      </c>
      <c r="I25" s="40" t="s">
        <v>9</v>
      </c>
    </row>
    <row r="26" spans="1:9" ht="51.75" customHeight="1" x14ac:dyDescent="0.25">
      <c r="A26" s="43" t="s">
        <v>44</v>
      </c>
      <c r="B26" s="42" t="s">
        <v>51</v>
      </c>
      <c r="C26" s="44">
        <v>1400</v>
      </c>
      <c r="D26" s="17">
        <v>44771</v>
      </c>
      <c r="E26" s="32">
        <v>731744.53</v>
      </c>
      <c r="F26" s="16"/>
      <c r="G26" s="9"/>
      <c r="H26" s="32">
        <v>731744.53</v>
      </c>
      <c r="I26" s="40" t="s">
        <v>9</v>
      </c>
    </row>
    <row r="27" spans="1:9" ht="51.75" customHeight="1" x14ac:dyDescent="0.25">
      <c r="A27" s="43" t="s">
        <v>52</v>
      </c>
      <c r="B27" s="42" t="s">
        <v>55</v>
      </c>
      <c r="C27" s="44" t="s">
        <v>53</v>
      </c>
      <c r="D27" s="17">
        <v>44746</v>
      </c>
      <c r="E27" s="32">
        <v>47754.6</v>
      </c>
      <c r="F27" s="16"/>
      <c r="G27" s="9"/>
      <c r="H27" s="32">
        <v>47754.6</v>
      </c>
      <c r="I27" s="40" t="s">
        <v>9</v>
      </c>
    </row>
    <row r="28" spans="1:9" ht="51.75" customHeight="1" x14ac:dyDescent="0.25">
      <c r="A28" s="43" t="s">
        <v>54</v>
      </c>
      <c r="B28" s="42" t="s">
        <v>57</v>
      </c>
      <c r="C28" s="44" t="s">
        <v>56</v>
      </c>
      <c r="D28" s="17">
        <v>44750</v>
      </c>
      <c r="E28" s="32">
        <v>1279349.6599999999</v>
      </c>
      <c r="F28" s="16"/>
      <c r="G28" s="9"/>
      <c r="H28" s="32">
        <v>1279349.6599999999</v>
      </c>
      <c r="I28" s="40" t="s">
        <v>9</v>
      </c>
    </row>
    <row r="29" spans="1:9" ht="51.75" customHeight="1" x14ac:dyDescent="0.25">
      <c r="A29" s="43" t="s">
        <v>58</v>
      </c>
      <c r="B29" s="42" t="s">
        <v>59</v>
      </c>
      <c r="C29" s="42" t="s">
        <v>60</v>
      </c>
      <c r="D29" s="17">
        <v>44746</v>
      </c>
      <c r="E29" s="32">
        <v>36617.760000000002</v>
      </c>
      <c r="F29" s="16"/>
      <c r="G29" s="9"/>
      <c r="H29" s="32">
        <v>36617.760000000002</v>
      </c>
      <c r="I29" s="40" t="s">
        <v>9</v>
      </c>
    </row>
    <row r="30" spans="1:9" s="4" customFormat="1" ht="15" customHeight="1" x14ac:dyDescent="0.25">
      <c r="A30" s="1" t="s">
        <v>10</v>
      </c>
      <c r="B30" s="1"/>
      <c r="C30" s="1"/>
      <c r="D30" s="1"/>
      <c r="E30" s="30">
        <f>SUM(E12:E29)</f>
        <v>25236525.270000003</v>
      </c>
      <c r="F30" s="3">
        <f>SUM(F12:F19)</f>
        <v>0</v>
      </c>
      <c r="G30" s="3">
        <f>SUM(G12:G19)</f>
        <v>0</v>
      </c>
      <c r="H30" s="30">
        <f>SUM(H12:H29)</f>
        <v>25236525.270000003</v>
      </c>
      <c r="I30" s="1"/>
    </row>
    <row r="31" spans="1:9" x14ac:dyDescent="0.25">
      <c r="I31" s="45"/>
    </row>
    <row r="34" spans="1:9" ht="15.75" x14ac:dyDescent="0.25">
      <c r="A34" s="57" t="s">
        <v>11</v>
      </c>
      <c r="B34" s="57"/>
      <c r="C34" s="5"/>
      <c r="D34" s="5"/>
      <c r="E34" s="34"/>
      <c r="F34" s="5"/>
      <c r="G34" s="57" t="s">
        <v>12</v>
      </c>
      <c r="H34" s="57"/>
      <c r="I34" s="57"/>
    </row>
    <row r="35" spans="1:9" ht="15.75" x14ac:dyDescent="0.25">
      <c r="A35" s="6"/>
      <c r="B35" s="6"/>
      <c r="C35" s="5"/>
      <c r="D35" s="5"/>
    </row>
    <row r="36" spans="1:9" ht="15.75" x14ac:dyDescent="0.25">
      <c r="A36" s="59"/>
      <c r="B36" s="59"/>
      <c r="C36" s="7"/>
      <c r="D36" s="7"/>
      <c r="E36" s="35"/>
      <c r="F36" s="7"/>
      <c r="G36" s="59"/>
      <c r="H36" s="59"/>
      <c r="I36" s="59"/>
    </row>
    <row r="37" spans="1:9" ht="15.75" x14ac:dyDescent="0.25">
      <c r="A37" s="57"/>
      <c r="B37" s="57"/>
      <c r="C37" s="5"/>
      <c r="D37" s="5"/>
      <c r="E37" s="34"/>
      <c r="F37" s="5"/>
      <c r="G37" s="57"/>
      <c r="H37" s="57"/>
      <c r="I37" s="57"/>
    </row>
    <row r="38" spans="1:9" ht="15.75" x14ac:dyDescent="0.25">
      <c r="A38" s="60" t="s">
        <v>62</v>
      </c>
      <c r="B38" s="60"/>
      <c r="C38" s="60"/>
      <c r="D38" s="60"/>
      <c r="E38" s="60"/>
      <c r="F38" s="60"/>
      <c r="G38" s="60"/>
      <c r="H38" s="60"/>
      <c r="I38" s="60"/>
    </row>
    <row r="39" spans="1:9" ht="15.75" x14ac:dyDescent="0.25">
      <c r="A39" s="22" t="s">
        <v>31</v>
      </c>
      <c r="B39" s="21"/>
      <c r="C39" s="21"/>
      <c r="D39" s="21"/>
      <c r="E39" s="36"/>
      <c r="F39" s="21"/>
      <c r="G39" s="21"/>
      <c r="H39" s="37" t="s">
        <v>16</v>
      </c>
      <c r="I39" s="41"/>
    </row>
    <row r="40" spans="1:9" ht="15.75" x14ac:dyDescent="0.25">
      <c r="A40" s="21"/>
      <c r="B40" s="21"/>
      <c r="C40" s="21"/>
      <c r="D40" s="21"/>
      <c r="E40" s="36"/>
      <c r="F40" s="21"/>
      <c r="G40" s="21"/>
      <c r="H40" s="36"/>
      <c r="I40" s="41"/>
    </row>
    <row r="41" spans="1:9" ht="15.75" x14ac:dyDescent="0.25">
      <c r="A41" s="21"/>
      <c r="B41" s="21"/>
      <c r="C41" s="21"/>
      <c r="D41" s="21"/>
      <c r="E41" s="36"/>
      <c r="F41" s="21"/>
      <c r="G41" s="21"/>
      <c r="H41" s="36"/>
      <c r="I41" s="41"/>
    </row>
    <row r="42" spans="1:9" ht="15.75" x14ac:dyDescent="0.25">
      <c r="A42" s="61" t="s">
        <v>61</v>
      </c>
      <c r="B42" s="61"/>
      <c r="C42" s="61"/>
      <c r="D42" s="61"/>
      <c r="E42" s="61"/>
      <c r="F42" s="61"/>
      <c r="G42" s="61"/>
      <c r="H42" s="61"/>
      <c r="I42" s="61"/>
    </row>
    <row r="43" spans="1:9" ht="15.75" x14ac:dyDescent="0.25">
      <c r="A43" s="62" t="s">
        <v>32</v>
      </c>
      <c r="B43" s="62"/>
      <c r="C43" s="62"/>
      <c r="D43" s="62"/>
      <c r="E43" s="62"/>
      <c r="F43" s="62"/>
      <c r="G43" s="62"/>
      <c r="H43" s="62"/>
      <c r="I43" s="62"/>
    </row>
    <row r="44" spans="1:9" ht="15.75" x14ac:dyDescent="0.25">
      <c r="A44" s="57"/>
      <c r="B44" s="57"/>
      <c r="C44" s="57"/>
      <c r="D44" s="57"/>
      <c r="E44" s="57"/>
      <c r="F44" s="57"/>
      <c r="G44" s="57"/>
      <c r="H44" s="57"/>
      <c r="I44" s="57"/>
    </row>
    <row r="45" spans="1:9" x14ac:dyDescent="0.25">
      <c r="G45" s="10"/>
    </row>
  </sheetData>
  <mergeCells count="12">
    <mergeCell ref="A44:I44"/>
    <mergeCell ref="A8:I8"/>
    <mergeCell ref="A9:I9"/>
    <mergeCell ref="A34:B34"/>
    <mergeCell ref="G34:I34"/>
    <mergeCell ref="A36:B36"/>
    <mergeCell ref="G36:I36"/>
    <mergeCell ref="A37:B37"/>
    <mergeCell ref="G37:I37"/>
    <mergeCell ref="A38:I38"/>
    <mergeCell ref="A42:I42"/>
    <mergeCell ref="A43:I43"/>
  </mergeCells>
  <phoneticPr fontId="4" type="noConversion"/>
  <pageMargins left="0.70866141732283472" right="0.70866141732283472" top="0.74803149606299213" bottom="0.74803149606299213" header="0.31496062992125984" footer="0.31496062992125984"/>
  <pageSetup paperSize="5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85"/>
  <sheetViews>
    <sheetView tabSelected="1" topLeftCell="A58" workbookViewId="0">
      <selection activeCell="B45" sqref="B45"/>
    </sheetView>
  </sheetViews>
  <sheetFormatPr baseColWidth="10" defaultRowHeight="15" x14ac:dyDescent="0.25"/>
  <cols>
    <col min="1" max="1" width="42.28515625" style="38" customWidth="1"/>
    <col min="2" max="2" width="44.85546875" customWidth="1"/>
    <col min="3" max="3" width="29.85546875" customWidth="1"/>
    <col min="4" max="4" width="26.140625" customWidth="1"/>
    <col min="5" max="5" width="23.5703125" style="29" customWidth="1"/>
    <col min="6" max="6" width="24.7109375" customWidth="1"/>
    <col min="7" max="7" width="16.85546875" customWidth="1"/>
    <col min="8" max="8" width="18.5703125" style="29" customWidth="1"/>
    <col min="9" max="9" width="22.85546875" style="39" customWidth="1"/>
  </cols>
  <sheetData>
    <row r="3" spans="1:9" ht="22.5" x14ac:dyDescent="0.25">
      <c r="D3" s="11" t="s">
        <v>13</v>
      </c>
    </row>
    <row r="4" spans="1:9" x14ac:dyDescent="0.25">
      <c r="D4" s="12" t="s">
        <v>14</v>
      </c>
    </row>
    <row r="5" spans="1:9" ht="18" x14ac:dyDescent="0.25">
      <c r="D5" s="13" t="s">
        <v>48</v>
      </c>
    </row>
    <row r="6" spans="1:9" x14ac:dyDescent="0.25">
      <c r="D6" s="14" t="s">
        <v>15</v>
      </c>
    </row>
    <row r="8" spans="1:9" x14ac:dyDescent="0.25">
      <c r="A8" s="58" t="s">
        <v>63</v>
      </c>
      <c r="B8" s="58"/>
      <c r="C8" s="58"/>
      <c r="D8" s="58"/>
      <c r="E8" s="58"/>
      <c r="F8" s="58"/>
      <c r="G8" s="58"/>
      <c r="H8" s="58"/>
      <c r="I8" s="58"/>
    </row>
    <row r="9" spans="1:9" x14ac:dyDescent="0.25">
      <c r="A9" s="58" t="s">
        <v>0</v>
      </c>
      <c r="B9" s="58"/>
      <c r="C9" s="58"/>
      <c r="D9" s="58"/>
      <c r="E9" s="58"/>
      <c r="F9" s="58"/>
      <c r="G9" s="58"/>
      <c r="H9" s="58"/>
      <c r="I9" s="58"/>
    </row>
    <row r="10" spans="1:9" ht="15.75" thickBot="1" x14ac:dyDescent="0.3"/>
    <row r="11" spans="1:9" ht="33" customHeight="1" x14ac:dyDescent="0.25">
      <c r="A11" s="50" t="s">
        <v>1</v>
      </c>
      <c r="B11" s="49" t="s">
        <v>2</v>
      </c>
      <c r="C11" s="49" t="s">
        <v>3</v>
      </c>
      <c r="D11" s="2" t="s">
        <v>82</v>
      </c>
      <c r="E11" s="48" t="s">
        <v>4</v>
      </c>
      <c r="F11" s="49" t="s">
        <v>5</v>
      </c>
      <c r="G11" s="2" t="s">
        <v>6</v>
      </c>
      <c r="H11" s="51" t="s">
        <v>7</v>
      </c>
      <c r="I11" s="2" t="s">
        <v>8</v>
      </c>
    </row>
    <row r="12" spans="1:9" ht="40.5" customHeight="1" x14ac:dyDescent="0.25">
      <c r="A12" s="28" t="s">
        <v>18</v>
      </c>
      <c r="B12" s="19" t="s">
        <v>47</v>
      </c>
      <c r="C12" s="27" t="s">
        <v>28</v>
      </c>
      <c r="D12" s="23">
        <v>44804</v>
      </c>
      <c r="E12" s="31">
        <v>16265453.960000001</v>
      </c>
      <c r="F12" s="8"/>
      <c r="G12" s="9">
        <v>0</v>
      </c>
      <c r="H12" s="31">
        <v>16265453.960000001</v>
      </c>
      <c r="I12" s="40" t="s">
        <v>9</v>
      </c>
    </row>
    <row r="13" spans="1:9" ht="44.25" customHeight="1" x14ac:dyDescent="0.25">
      <c r="A13" s="24" t="s">
        <v>19</v>
      </c>
      <c r="B13" s="19" t="s">
        <v>45</v>
      </c>
      <c r="C13" s="27" t="s">
        <v>28</v>
      </c>
      <c r="D13" s="17">
        <v>44803</v>
      </c>
      <c r="E13" s="32">
        <v>1081442.26</v>
      </c>
      <c r="F13" s="32"/>
      <c r="G13" s="9"/>
      <c r="H13" s="32">
        <v>1081442.26</v>
      </c>
      <c r="I13" s="40" t="s">
        <v>9</v>
      </c>
    </row>
    <row r="14" spans="1:9" ht="39.75" customHeight="1" x14ac:dyDescent="0.25">
      <c r="A14" s="28" t="s">
        <v>20</v>
      </c>
      <c r="B14" s="19" t="s">
        <v>46</v>
      </c>
      <c r="C14" s="27" t="s">
        <v>28</v>
      </c>
      <c r="D14" s="18">
        <v>44774</v>
      </c>
      <c r="E14" s="32">
        <v>4238711.66</v>
      </c>
      <c r="F14" s="16"/>
      <c r="G14" s="9"/>
      <c r="H14" s="32">
        <v>4238711.66</v>
      </c>
      <c r="I14" s="40" t="s">
        <v>9</v>
      </c>
    </row>
    <row r="15" spans="1:9" ht="30" x14ac:dyDescent="0.25">
      <c r="A15" s="25" t="s">
        <v>21</v>
      </c>
      <c r="B15" s="20" t="s">
        <v>22</v>
      </c>
      <c r="C15" s="27" t="s">
        <v>28</v>
      </c>
      <c r="D15" s="17">
        <v>44801</v>
      </c>
      <c r="E15" s="33">
        <v>2494248.2999999998</v>
      </c>
      <c r="F15" s="16"/>
      <c r="G15" s="9"/>
      <c r="H15" s="33">
        <v>2494248.2999999998</v>
      </c>
      <c r="I15" s="40" t="s">
        <v>9</v>
      </c>
    </row>
    <row r="16" spans="1:9" ht="30" x14ac:dyDescent="0.25">
      <c r="A16" s="24" t="s">
        <v>23</v>
      </c>
      <c r="B16" s="20" t="s">
        <v>24</v>
      </c>
      <c r="C16" s="27" t="s">
        <v>28</v>
      </c>
      <c r="D16" s="17">
        <v>44774</v>
      </c>
      <c r="E16" s="32">
        <v>77182</v>
      </c>
      <c r="F16" s="16"/>
      <c r="G16" s="9"/>
      <c r="H16" s="32">
        <v>77182</v>
      </c>
      <c r="I16" s="40" t="s">
        <v>9</v>
      </c>
    </row>
    <row r="17" spans="1:9" ht="30" x14ac:dyDescent="0.25">
      <c r="A17" s="43" t="s">
        <v>25</v>
      </c>
      <c r="B17" s="20" t="s">
        <v>26</v>
      </c>
      <c r="C17" s="27" t="s">
        <v>64</v>
      </c>
      <c r="D17" s="17">
        <v>44788</v>
      </c>
      <c r="E17" s="32">
        <v>79911</v>
      </c>
      <c r="F17" s="16"/>
      <c r="G17" s="9"/>
      <c r="H17" s="32">
        <v>79911</v>
      </c>
      <c r="I17" s="40" t="s">
        <v>9</v>
      </c>
    </row>
    <row r="18" spans="1:9" ht="30" x14ac:dyDescent="0.25">
      <c r="A18" s="43" t="s">
        <v>25</v>
      </c>
      <c r="B18" s="20" t="s">
        <v>50</v>
      </c>
      <c r="C18" s="27" t="s">
        <v>65</v>
      </c>
      <c r="D18" s="17">
        <v>44788</v>
      </c>
      <c r="E18" s="32">
        <v>26318.5</v>
      </c>
      <c r="F18" s="16"/>
      <c r="G18" s="9"/>
      <c r="H18" s="32">
        <v>26318.5</v>
      </c>
      <c r="I18" s="40" t="s">
        <v>9</v>
      </c>
    </row>
    <row r="19" spans="1:9" ht="37.5" customHeight="1" x14ac:dyDescent="0.25">
      <c r="A19" s="43" t="s">
        <v>29</v>
      </c>
      <c r="B19" s="42" t="s">
        <v>30</v>
      </c>
      <c r="C19" s="27" t="s">
        <v>28</v>
      </c>
      <c r="D19" s="17">
        <v>44774</v>
      </c>
      <c r="E19" s="32">
        <v>853914</v>
      </c>
      <c r="F19" s="16"/>
      <c r="G19" s="9"/>
      <c r="H19" s="32">
        <v>853914</v>
      </c>
      <c r="I19" s="40" t="s">
        <v>9</v>
      </c>
    </row>
    <row r="20" spans="1:9" ht="41.25" customHeight="1" x14ac:dyDescent="0.25">
      <c r="A20" s="43" t="s">
        <v>66</v>
      </c>
      <c r="B20" s="42" t="s">
        <v>67</v>
      </c>
      <c r="C20" s="44" t="s">
        <v>68</v>
      </c>
      <c r="D20" s="17">
        <v>44774</v>
      </c>
      <c r="E20" s="32">
        <v>252134</v>
      </c>
      <c r="F20" s="16"/>
      <c r="G20" s="9"/>
      <c r="H20" s="32">
        <v>252134</v>
      </c>
      <c r="I20" s="40" t="s">
        <v>9</v>
      </c>
    </row>
    <row r="21" spans="1:9" ht="46.5" customHeight="1" x14ac:dyDescent="0.25">
      <c r="A21" s="43" t="s">
        <v>69</v>
      </c>
      <c r="B21" s="42" t="s">
        <v>75</v>
      </c>
      <c r="C21" s="44" t="s">
        <v>70</v>
      </c>
      <c r="D21" s="17">
        <v>44776</v>
      </c>
      <c r="E21" s="32">
        <v>226100</v>
      </c>
      <c r="F21" s="16"/>
      <c r="G21" s="9"/>
      <c r="H21" s="32">
        <v>226100</v>
      </c>
      <c r="I21" s="40" t="s">
        <v>9</v>
      </c>
    </row>
    <row r="22" spans="1:9" ht="38.25" customHeight="1" x14ac:dyDescent="0.25">
      <c r="A22" s="43" t="s">
        <v>71</v>
      </c>
      <c r="B22" s="42" t="s">
        <v>72</v>
      </c>
      <c r="C22" s="44" t="s">
        <v>73</v>
      </c>
      <c r="D22" s="17">
        <v>44782</v>
      </c>
      <c r="E22" s="32">
        <v>892500</v>
      </c>
      <c r="F22" s="16"/>
      <c r="G22" s="9"/>
      <c r="H22" s="32">
        <v>892500</v>
      </c>
      <c r="I22" s="40" t="s">
        <v>9</v>
      </c>
    </row>
    <row r="23" spans="1:9" ht="47.25" customHeight="1" x14ac:dyDescent="0.25">
      <c r="A23" s="43" t="s">
        <v>74</v>
      </c>
      <c r="B23" s="42" t="s">
        <v>76</v>
      </c>
      <c r="C23" s="44">
        <v>130297118</v>
      </c>
      <c r="D23" s="17">
        <v>44795</v>
      </c>
      <c r="E23" s="32">
        <v>778800</v>
      </c>
      <c r="F23" s="16"/>
      <c r="G23" s="9"/>
      <c r="H23" s="32">
        <v>778800</v>
      </c>
      <c r="I23" s="40" t="s">
        <v>9</v>
      </c>
    </row>
    <row r="24" spans="1:9" ht="57.75" customHeight="1" x14ac:dyDescent="0.25">
      <c r="A24" s="43" t="s">
        <v>77</v>
      </c>
      <c r="B24" s="42" t="s">
        <v>78</v>
      </c>
      <c r="C24" s="44">
        <v>101773227</v>
      </c>
      <c r="D24" s="17">
        <v>44802</v>
      </c>
      <c r="E24" s="32">
        <v>2487100</v>
      </c>
      <c r="F24" s="16"/>
      <c r="G24" s="9"/>
      <c r="H24" s="32">
        <v>2487100</v>
      </c>
      <c r="I24" s="40" t="s">
        <v>9</v>
      </c>
    </row>
    <row r="25" spans="1:9" ht="34.5" customHeight="1" x14ac:dyDescent="0.25">
      <c r="A25" s="43" t="s">
        <v>79</v>
      </c>
      <c r="B25" s="42" t="s">
        <v>80</v>
      </c>
      <c r="C25" s="44" t="s">
        <v>81</v>
      </c>
      <c r="D25" s="17">
        <v>44804</v>
      </c>
      <c r="E25" s="32">
        <v>95719.6</v>
      </c>
      <c r="F25" s="16"/>
      <c r="G25" s="9"/>
      <c r="H25" s="32">
        <v>95719.6</v>
      </c>
      <c r="I25" s="40" t="s">
        <v>9</v>
      </c>
    </row>
    <row r="26" spans="1:9" ht="33.75" customHeight="1" x14ac:dyDescent="0.25">
      <c r="A26" s="43" t="s">
        <v>84</v>
      </c>
      <c r="B26" s="42" t="s">
        <v>136</v>
      </c>
      <c r="C26" s="44">
        <v>1362</v>
      </c>
      <c r="D26" s="17">
        <v>44776</v>
      </c>
      <c r="E26" s="52">
        <v>28387.49</v>
      </c>
      <c r="F26" s="8"/>
      <c r="G26" s="9"/>
      <c r="H26" s="53">
        <v>28387.49</v>
      </c>
      <c r="I26" s="40" t="s">
        <v>9</v>
      </c>
    </row>
    <row r="27" spans="1:9" ht="42.75" customHeight="1" x14ac:dyDescent="0.25">
      <c r="A27" s="43" t="s">
        <v>40</v>
      </c>
      <c r="B27" s="42" t="s">
        <v>137</v>
      </c>
      <c r="C27" s="44">
        <v>1380</v>
      </c>
      <c r="D27" s="54">
        <v>44776</v>
      </c>
      <c r="E27" s="52">
        <v>6215</v>
      </c>
      <c r="F27" s="8"/>
      <c r="G27" s="9"/>
      <c r="H27" s="52">
        <v>6215</v>
      </c>
      <c r="I27" s="40" t="s">
        <v>9</v>
      </c>
    </row>
    <row r="28" spans="1:9" ht="33" customHeight="1" x14ac:dyDescent="0.25">
      <c r="A28" s="43" t="s">
        <v>85</v>
      </c>
      <c r="B28" s="42" t="s">
        <v>138</v>
      </c>
      <c r="C28" s="44">
        <v>1387</v>
      </c>
      <c r="D28" s="54">
        <v>44776</v>
      </c>
      <c r="E28" s="52">
        <v>2825</v>
      </c>
      <c r="F28" s="8"/>
      <c r="G28" s="9"/>
      <c r="H28" s="52">
        <v>2825</v>
      </c>
      <c r="I28" s="40" t="s">
        <v>9</v>
      </c>
    </row>
    <row r="29" spans="1:9" ht="39" customHeight="1" x14ac:dyDescent="0.25">
      <c r="A29" s="43" t="s">
        <v>35</v>
      </c>
      <c r="B29" s="42" t="s">
        <v>139</v>
      </c>
      <c r="C29" s="44">
        <v>1390</v>
      </c>
      <c r="D29" s="54">
        <v>44776</v>
      </c>
      <c r="E29" s="52">
        <v>5876</v>
      </c>
      <c r="F29" s="8"/>
      <c r="G29" s="9"/>
      <c r="H29" s="52">
        <v>5876</v>
      </c>
      <c r="I29" s="40" t="s">
        <v>9</v>
      </c>
    </row>
    <row r="30" spans="1:9" ht="37.5" customHeight="1" x14ac:dyDescent="0.25">
      <c r="A30" s="43" t="s">
        <v>86</v>
      </c>
      <c r="B30" s="42" t="s">
        <v>87</v>
      </c>
      <c r="C30" s="44">
        <v>1391</v>
      </c>
      <c r="D30" s="54">
        <v>44776</v>
      </c>
      <c r="E30" s="52">
        <v>13786</v>
      </c>
      <c r="F30" s="8"/>
      <c r="G30" s="9"/>
      <c r="H30" s="52">
        <v>13786</v>
      </c>
      <c r="I30" s="40" t="s">
        <v>9</v>
      </c>
    </row>
    <row r="31" spans="1:9" ht="34.5" customHeight="1" x14ac:dyDescent="0.25">
      <c r="A31" s="43" t="s">
        <v>88</v>
      </c>
      <c r="B31" s="42" t="s">
        <v>140</v>
      </c>
      <c r="C31" s="44">
        <v>1392</v>
      </c>
      <c r="D31" s="54">
        <v>44776</v>
      </c>
      <c r="E31" s="52">
        <v>6607.64</v>
      </c>
      <c r="F31" s="8"/>
      <c r="G31" s="9"/>
      <c r="H31" s="52">
        <v>6607.64</v>
      </c>
      <c r="I31" s="40" t="s">
        <v>9</v>
      </c>
    </row>
    <row r="32" spans="1:9" ht="54.75" customHeight="1" x14ac:dyDescent="0.25">
      <c r="A32" s="43" t="s">
        <v>89</v>
      </c>
      <c r="B32" s="42" t="s">
        <v>141</v>
      </c>
      <c r="C32" s="44">
        <v>1393</v>
      </c>
      <c r="D32" s="54">
        <v>44776</v>
      </c>
      <c r="E32" s="52">
        <v>10396</v>
      </c>
      <c r="F32" s="8"/>
      <c r="G32" s="9"/>
      <c r="H32" s="52">
        <v>10396</v>
      </c>
      <c r="I32" s="40" t="s">
        <v>9</v>
      </c>
    </row>
    <row r="33" spans="1:9" ht="36.75" customHeight="1" x14ac:dyDescent="0.25">
      <c r="A33" s="43" t="s">
        <v>86</v>
      </c>
      <c r="B33" s="42" t="s">
        <v>142</v>
      </c>
      <c r="C33" s="44">
        <v>1396</v>
      </c>
      <c r="D33" s="54">
        <v>44776</v>
      </c>
      <c r="E33" s="52">
        <v>2034</v>
      </c>
      <c r="F33" s="8"/>
      <c r="G33" s="9"/>
      <c r="H33" s="52">
        <v>2034</v>
      </c>
      <c r="I33" s="40" t="s">
        <v>9</v>
      </c>
    </row>
    <row r="34" spans="1:9" ht="30" customHeight="1" x14ac:dyDescent="0.25">
      <c r="A34" s="43" t="s">
        <v>90</v>
      </c>
      <c r="B34" s="42" t="s">
        <v>91</v>
      </c>
      <c r="C34" s="44">
        <v>1398</v>
      </c>
      <c r="D34" s="54">
        <v>44776</v>
      </c>
      <c r="E34" s="52">
        <v>35066.160000000003</v>
      </c>
      <c r="F34" s="8"/>
      <c r="G34" s="9"/>
      <c r="H34" s="52">
        <v>35066.160000000003</v>
      </c>
      <c r="I34" s="40" t="s">
        <v>9</v>
      </c>
    </row>
    <row r="35" spans="1:9" ht="45.75" customHeight="1" x14ac:dyDescent="0.25">
      <c r="A35" s="43" t="s">
        <v>85</v>
      </c>
      <c r="B35" s="42" t="s">
        <v>143</v>
      </c>
      <c r="C35" s="44">
        <v>1403</v>
      </c>
      <c r="D35" s="54">
        <v>44776</v>
      </c>
      <c r="E35" s="52">
        <v>4294</v>
      </c>
      <c r="F35" s="8"/>
      <c r="G35" s="9"/>
      <c r="H35" s="52">
        <v>4294</v>
      </c>
      <c r="I35" s="40" t="s">
        <v>9</v>
      </c>
    </row>
    <row r="36" spans="1:9" ht="51.75" customHeight="1" x14ac:dyDescent="0.25">
      <c r="A36" s="43" t="s">
        <v>92</v>
      </c>
      <c r="B36" s="42" t="s">
        <v>144</v>
      </c>
      <c r="C36" s="44">
        <v>1407</v>
      </c>
      <c r="D36" s="54">
        <v>44776</v>
      </c>
      <c r="E36" s="52">
        <v>14748.5</v>
      </c>
      <c r="F36" s="8"/>
      <c r="G36" s="9"/>
      <c r="H36" s="52">
        <v>14748.5</v>
      </c>
      <c r="I36" s="40" t="s">
        <v>9</v>
      </c>
    </row>
    <row r="37" spans="1:9" ht="43.5" customHeight="1" x14ac:dyDescent="0.25">
      <c r="A37" s="43" t="s">
        <v>93</v>
      </c>
      <c r="B37" s="42" t="s">
        <v>145</v>
      </c>
      <c r="C37" s="44">
        <v>1408</v>
      </c>
      <c r="D37" s="54">
        <v>44776</v>
      </c>
      <c r="E37" s="52">
        <v>225900</v>
      </c>
      <c r="F37" s="8"/>
      <c r="G37" s="9"/>
      <c r="H37" s="52">
        <v>225900</v>
      </c>
      <c r="I37" s="40" t="s">
        <v>9</v>
      </c>
    </row>
    <row r="38" spans="1:9" ht="33.75" customHeight="1" x14ac:dyDescent="0.25">
      <c r="A38" s="43" t="s">
        <v>42</v>
      </c>
      <c r="B38" s="42" t="s">
        <v>134</v>
      </c>
      <c r="C38" s="44">
        <v>1409</v>
      </c>
      <c r="D38" s="54">
        <v>44776</v>
      </c>
      <c r="E38" s="52">
        <v>8621.25</v>
      </c>
      <c r="F38" s="8"/>
      <c r="G38" s="9"/>
      <c r="H38" s="52">
        <v>8621.25</v>
      </c>
      <c r="I38" s="40" t="s">
        <v>9</v>
      </c>
    </row>
    <row r="39" spans="1:9" ht="39" customHeight="1" x14ac:dyDescent="0.25">
      <c r="A39" s="43" t="s">
        <v>94</v>
      </c>
      <c r="B39" s="42" t="s">
        <v>95</v>
      </c>
      <c r="C39" s="44">
        <v>1411</v>
      </c>
      <c r="D39" s="54">
        <v>44776</v>
      </c>
      <c r="E39" s="52">
        <v>333350</v>
      </c>
      <c r="F39" s="8"/>
      <c r="G39" s="9"/>
      <c r="H39" s="52">
        <v>333350</v>
      </c>
      <c r="I39" s="40" t="s">
        <v>9</v>
      </c>
    </row>
    <row r="40" spans="1:9" ht="36" customHeight="1" x14ac:dyDescent="0.25">
      <c r="A40" s="43" t="s">
        <v>96</v>
      </c>
      <c r="B40" s="42" t="s">
        <v>146</v>
      </c>
      <c r="C40" s="44">
        <v>1414</v>
      </c>
      <c r="D40" s="54">
        <v>44777</v>
      </c>
      <c r="E40" s="52">
        <v>9605</v>
      </c>
      <c r="F40" s="8"/>
      <c r="G40" s="9"/>
      <c r="H40" s="52">
        <v>9605</v>
      </c>
      <c r="I40" s="40" t="s">
        <v>9</v>
      </c>
    </row>
    <row r="41" spans="1:9" ht="36" customHeight="1" x14ac:dyDescent="0.25">
      <c r="A41" s="43" t="s">
        <v>97</v>
      </c>
      <c r="B41" s="42" t="s">
        <v>98</v>
      </c>
      <c r="C41" s="44">
        <v>1418</v>
      </c>
      <c r="D41" s="54">
        <v>44776</v>
      </c>
      <c r="E41" s="52">
        <v>4300</v>
      </c>
      <c r="F41" s="8"/>
      <c r="G41" s="9"/>
      <c r="H41" s="52">
        <v>4300</v>
      </c>
      <c r="I41" s="40" t="s">
        <v>9</v>
      </c>
    </row>
    <row r="42" spans="1:9" ht="33.75" customHeight="1" x14ac:dyDescent="0.25">
      <c r="A42" s="43" t="s">
        <v>99</v>
      </c>
      <c r="B42" s="42" t="s">
        <v>100</v>
      </c>
      <c r="C42" s="44">
        <v>1420</v>
      </c>
      <c r="D42" s="54">
        <v>44776</v>
      </c>
      <c r="E42" s="52">
        <v>581875</v>
      </c>
      <c r="F42" s="8"/>
      <c r="G42" s="9"/>
      <c r="H42" s="52">
        <v>581875</v>
      </c>
      <c r="I42" s="40" t="s">
        <v>9</v>
      </c>
    </row>
    <row r="43" spans="1:9" ht="42" customHeight="1" x14ac:dyDescent="0.25">
      <c r="A43" s="43" t="s">
        <v>101</v>
      </c>
      <c r="B43" s="42" t="s">
        <v>147</v>
      </c>
      <c r="C43" s="44">
        <v>1422</v>
      </c>
      <c r="D43" s="54">
        <v>44777</v>
      </c>
      <c r="E43" s="52">
        <v>71932</v>
      </c>
      <c r="F43" s="8"/>
      <c r="G43" s="9"/>
      <c r="H43" s="52">
        <v>71932</v>
      </c>
      <c r="I43" s="40" t="s">
        <v>9</v>
      </c>
    </row>
    <row r="44" spans="1:9" ht="43.5" customHeight="1" x14ac:dyDescent="0.25">
      <c r="A44" s="43" t="s">
        <v>102</v>
      </c>
      <c r="B44" s="42" t="s">
        <v>103</v>
      </c>
      <c r="C44" s="44">
        <v>1423</v>
      </c>
      <c r="D44" s="54">
        <v>44776</v>
      </c>
      <c r="E44" s="52">
        <v>31266.48</v>
      </c>
      <c r="F44" s="8"/>
      <c r="G44" s="9"/>
      <c r="H44" s="52">
        <v>31266.48</v>
      </c>
      <c r="I44" s="40" t="s">
        <v>9</v>
      </c>
    </row>
    <row r="45" spans="1:9" ht="61.5" customHeight="1" x14ac:dyDescent="0.25">
      <c r="A45" s="43" t="s">
        <v>101</v>
      </c>
      <c r="B45" s="42" t="s">
        <v>148</v>
      </c>
      <c r="C45" s="44">
        <v>1424</v>
      </c>
      <c r="D45" s="54">
        <v>44776</v>
      </c>
      <c r="E45" s="52">
        <v>17836</v>
      </c>
      <c r="F45" s="8"/>
      <c r="G45" s="9"/>
      <c r="H45" s="52">
        <v>17836</v>
      </c>
      <c r="I45" s="40" t="s">
        <v>9</v>
      </c>
    </row>
    <row r="46" spans="1:9" ht="35.25" customHeight="1" x14ac:dyDescent="0.25">
      <c r="A46" s="43" t="s">
        <v>99</v>
      </c>
      <c r="B46" s="42" t="s">
        <v>104</v>
      </c>
      <c r="C46" s="44">
        <v>1425</v>
      </c>
      <c r="D46" s="54">
        <v>44776</v>
      </c>
      <c r="E46" s="52">
        <v>847875</v>
      </c>
      <c r="F46" s="8"/>
      <c r="G46" s="9"/>
      <c r="H46" s="52">
        <v>847875</v>
      </c>
      <c r="I46" s="40" t="s">
        <v>9</v>
      </c>
    </row>
    <row r="47" spans="1:9" ht="35.25" customHeight="1" x14ac:dyDescent="0.25">
      <c r="A47" s="43" t="s">
        <v>86</v>
      </c>
      <c r="B47" s="42" t="s">
        <v>162</v>
      </c>
      <c r="C47" s="44">
        <v>1428</v>
      </c>
      <c r="D47" s="54">
        <v>44777</v>
      </c>
      <c r="E47" s="52">
        <v>12091</v>
      </c>
      <c r="F47" s="8"/>
      <c r="G47" s="9"/>
      <c r="H47" s="52">
        <v>12091</v>
      </c>
      <c r="I47" s="40" t="s">
        <v>9</v>
      </c>
    </row>
    <row r="48" spans="1:9" ht="36" customHeight="1" x14ac:dyDescent="0.25">
      <c r="A48" s="43" t="s">
        <v>105</v>
      </c>
      <c r="B48" s="42" t="s">
        <v>106</v>
      </c>
      <c r="C48" s="44">
        <v>1430</v>
      </c>
      <c r="D48" s="54">
        <v>44777</v>
      </c>
      <c r="E48" s="52">
        <v>31308.91</v>
      </c>
      <c r="F48" s="8"/>
      <c r="G48" s="9"/>
      <c r="H48" s="52">
        <v>31308.91</v>
      </c>
      <c r="I48" s="40" t="s">
        <v>9</v>
      </c>
    </row>
    <row r="49" spans="1:9" ht="46.5" customHeight="1" x14ac:dyDescent="0.25">
      <c r="A49" s="43" t="s">
        <v>107</v>
      </c>
      <c r="B49" s="42" t="s">
        <v>108</v>
      </c>
      <c r="C49" s="44">
        <v>1431</v>
      </c>
      <c r="D49" s="54">
        <v>44777</v>
      </c>
      <c r="E49" s="52">
        <v>36520.47</v>
      </c>
      <c r="F49" s="8"/>
      <c r="G49" s="9"/>
      <c r="H49" s="52">
        <v>36520.47</v>
      </c>
      <c r="I49" s="40" t="s">
        <v>9</v>
      </c>
    </row>
    <row r="50" spans="1:9" ht="42.75" customHeight="1" x14ac:dyDescent="0.25">
      <c r="A50" s="43" t="s">
        <v>105</v>
      </c>
      <c r="B50" s="42" t="s">
        <v>109</v>
      </c>
      <c r="C50" s="44">
        <v>1432</v>
      </c>
      <c r="D50" s="54">
        <v>44777</v>
      </c>
      <c r="E50" s="52">
        <v>25204.720000000001</v>
      </c>
      <c r="F50" s="8"/>
      <c r="G50" s="9"/>
      <c r="H50" s="52">
        <v>25204.720000000001</v>
      </c>
      <c r="I50" s="40" t="s">
        <v>9</v>
      </c>
    </row>
    <row r="51" spans="1:9" ht="35.25" customHeight="1" x14ac:dyDescent="0.25">
      <c r="A51" s="43" t="s">
        <v>110</v>
      </c>
      <c r="B51" s="42" t="s">
        <v>149</v>
      </c>
      <c r="C51" s="44">
        <v>1433</v>
      </c>
      <c r="D51" s="54">
        <v>44777</v>
      </c>
      <c r="E51" s="52">
        <v>11778.79</v>
      </c>
      <c r="F51" s="8"/>
      <c r="G51" s="9"/>
      <c r="H51" s="52">
        <v>11778.79</v>
      </c>
      <c r="I51" s="40" t="s">
        <v>9</v>
      </c>
    </row>
    <row r="52" spans="1:9" ht="51.75" customHeight="1" x14ac:dyDescent="0.25">
      <c r="A52" s="43" t="s">
        <v>111</v>
      </c>
      <c r="B52" s="42" t="s">
        <v>112</v>
      </c>
      <c r="C52" s="44">
        <v>1439</v>
      </c>
      <c r="D52" s="54">
        <v>44778</v>
      </c>
      <c r="E52" s="52">
        <v>129247.02</v>
      </c>
      <c r="F52" s="8"/>
      <c r="G52" s="9"/>
      <c r="H52" s="52">
        <v>129247.02</v>
      </c>
      <c r="I52" s="40" t="s">
        <v>9</v>
      </c>
    </row>
    <row r="53" spans="1:9" ht="51.75" customHeight="1" x14ac:dyDescent="0.25">
      <c r="A53" s="43" t="s">
        <v>113</v>
      </c>
      <c r="B53" s="42" t="s">
        <v>114</v>
      </c>
      <c r="C53" s="44">
        <v>1442</v>
      </c>
      <c r="D53" s="54">
        <v>44778</v>
      </c>
      <c r="E53" s="52">
        <v>253722.63</v>
      </c>
      <c r="F53" s="8"/>
      <c r="G53" s="9"/>
      <c r="H53" s="52">
        <v>253722.63</v>
      </c>
      <c r="I53" s="40" t="s">
        <v>9</v>
      </c>
    </row>
    <row r="54" spans="1:9" ht="41.25" customHeight="1" x14ac:dyDescent="0.25">
      <c r="A54" s="43" t="s">
        <v>115</v>
      </c>
      <c r="B54" s="42" t="s">
        <v>116</v>
      </c>
      <c r="C54" s="44">
        <v>1448</v>
      </c>
      <c r="D54" s="54">
        <v>44799</v>
      </c>
      <c r="E54" s="52">
        <v>6439.71</v>
      </c>
      <c r="F54" s="8"/>
      <c r="G54" s="9"/>
      <c r="H54" s="52">
        <v>6439.71</v>
      </c>
      <c r="I54" s="40" t="s">
        <v>9</v>
      </c>
    </row>
    <row r="55" spans="1:9" ht="51.75" customHeight="1" x14ac:dyDescent="0.25">
      <c r="A55" s="43" t="s">
        <v>117</v>
      </c>
      <c r="B55" s="42" t="s">
        <v>118</v>
      </c>
      <c r="C55" s="44">
        <v>1452</v>
      </c>
      <c r="D55" s="54">
        <v>44783</v>
      </c>
      <c r="E55" s="52">
        <v>7900</v>
      </c>
      <c r="F55" s="8"/>
      <c r="G55" s="9"/>
      <c r="H55" s="52">
        <v>7900</v>
      </c>
      <c r="I55" s="40" t="s">
        <v>9</v>
      </c>
    </row>
    <row r="56" spans="1:9" ht="51.75" customHeight="1" x14ac:dyDescent="0.25">
      <c r="A56" s="43" t="s">
        <v>119</v>
      </c>
      <c r="B56" s="42" t="s">
        <v>150</v>
      </c>
      <c r="C56" s="44">
        <v>1455</v>
      </c>
      <c r="D56" s="54">
        <v>44778</v>
      </c>
      <c r="E56" s="52">
        <v>2498819.5</v>
      </c>
      <c r="F56" s="8"/>
      <c r="G56" s="9"/>
      <c r="H56" s="52">
        <v>2498819.5</v>
      </c>
      <c r="I56" s="40" t="s">
        <v>9</v>
      </c>
    </row>
    <row r="57" spans="1:9" ht="58.5" customHeight="1" x14ac:dyDescent="0.25">
      <c r="A57" s="43" t="s">
        <v>120</v>
      </c>
      <c r="B57" s="42" t="s">
        <v>151</v>
      </c>
      <c r="C57" s="44">
        <v>1457</v>
      </c>
      <c r="D57" s="54">
        <v>44785</v>
      </c>
      <c r="E57" s="52">
        <v>114446.39999999999</v>
      </c>
      <c r="F57" s="8"/>
      <c r="G57" s="9"/>
      <c r="H57" s="52">
        <v>114446.39999999999</v>
      </c>
      <c r="I57" s="40" t="s">
        <v>9</v>
      </c>
    </row>
    <row r="58" spans="1:9" ht="43.5" customHeight="1" x14ac:dyDescent="0.25">
      <c r="A58" s="43" t="s">
        <v>121</v>
      </c>
      <c r="B58" s="42" t="s">
        <v>152</v>
      </c>
      <c r="C58" s="44">
        <v>1458</v>
      </c>
      <c r="D58" s="54">
        <v>44782</v>
      </c>
      <c r="E58" s="52">
        <v>22500</v>
      </c>
      <c r="F58" s="8"/>
      <c r="G58" s="9"/>
      <c r="H58" s="52">
        <v>22500</v>
      </c>
      <c r="I58" s="40" t="s">
        <v>9</v>
      </c>
    </row>
    <row r="59" spans="1:9" ht="43.5" customHeight="1" x14ac:dyDescent="0.25">
      <c r="A59" s="43" t="s">
        <v>122</v>
      </c>
      <c r="B59" s="42" t="s">
        <v>123</v>
      </c>
      <c r="C59" s="44">
        <v>1460</v>
      </c>
      <c r="D59" s="54">
        <v>44796</v>
      </c>
      <c r="E59" s="52">
        <v>6328</v>
      </c>
      <c r="F59" s="8"/>
      <c r="G59" s="9"/>
      <c r="H59" s="52">
        <v>6328</v>
      </c>
      <c r="I59" s="40" t="s">
        <v>9</v>
      </c>
    </row>
    <row r="60" spans="1:9" ht="57" customHeight="1" x14ac:dyDescent="0.25">
      <c r="A60" s="43" t="s">
        <v>124</v>
      </c>
      <c r="B60" s="42" t="s">
        <v>153</v>
      </c>
      <c r="C60" s="44">
        <v>1462</v>
      </c>
      <c r="D60" s="54">
        <v>44785</v>
      </c>
      <c r="E60" s="52">
        <v>74697.52</v>
      </c>
      <c r="F60" s="8"/>
      <c r="G60" s="9"/>
      <c r="H60" s="52">
        <v>74697.52</v>
      </c>
      <c r="I60" s="40" t="s">
        <v>9</v>
      </c>
    </row>
    <row r="61" spans="1:9" ht="51.75" customHeight="1" x14ac:dyDescent="0.25">
      <c r="A61" s="43" t="s">
        <v>125</v>
      </c>
      <c r="B61" s="42" t="s">
        <v>126</v>
      </c>
      <c r="C61" s="44">
        <v>1463</v>
      </c>
      <c r="D61" s="54">
        <v>44783</v>
      </c>
      <c r="E61" s="52">
        <v>30633.84</v>
      </c>
      <c r="F61" s="8"/>
      <c r="G61" s="9"/>
      <c r="H61" s="52">
        <v>30633.84</v>
      </c>
      <c r="I61" s="40" t="s">
        <v>9</v>
      </c>
    </row>
    <row r="62" spans="1:9" ht="42" customHeight="1" x14ac:dyDescent="0.25">
      <c r="A62" s="43" t="s">
        <v>127</v>
      </c>
      <c r="B62" s="42" t="s">
        <v>154</v>
      </c>
      <c r="C62" s="44">
        <v>1467</v>
      </c>
      <c r="D62" s="54">
        <v>44790</v>
      </c>
      <c r="E62" s="52">
        <v>14520.5</v>
      </c>
      <c r="F62" s="8"/>
      <c r="G62" s="9"/>
      <c r="H62" s="52">
        <v>14520.5</v>
      </c>
      <c r="I62" s="40" t="s">
        <v>9</v>
      </c>
    </row>
    <row r="63" spans="1:9" ht="42.75" customHeight="1" x14ac:dyDescent="0.25">
      <c r="A63" s="43" t="s">
        <v>85</v>
      </c>
      <c r="B63" s="42" t="s">
        <v>155</v>
      </c>
      <c r="C63" s="44">
        <v>1468</v>
      </c>
      <c r="D63" s="54">
        <v>44791</v>
      </c>
      <c r="E63" s="52">
        <v>5763</v>
      </c>
      <c r="F63" s="8"/>
      <c r="G63" s="9"/>
      <c r="H63" s="52">
        <v>5763</v>
      </c>
      <c r="I63" s="40" t="s">
        <v>9</v>
      </c>
    </row>
    <row r="64" spans="1:9" ht="51.75" customHeight="1" x14ac:dyDescent="0.25">
      <c r="A64" s="43" t="s">
        <v>40</v>
      </c>
      <c r="B64" s="42" t="s">
        <v>156</v>
      </c>
      <c r="C64" s="44">
        <v>1474</v>
      </c>
      <c r="D64" s="54">
        <v>44792</v>
      </c>
      <c r="E64" s="52">
        <v>12995</v>
      </c>
      <c r="F64" s="8"/>
      <c r="G64" s="9"/>
      <c r="H64" s="52">
        <v>12995</v>
      </c>
      <c r="I64" s="40" t="s">
        <v>9</v>
      </c>
    </row>
    <row r="65" spans="1:9" ht="42.75" customHeight="1" x14ac:dyDescent="0.25">
      <c r="A65" s="43" t="s">
        <v>128</v>
      </c>
      <c r="B65" s="42" t="s">
        <v>129</v>
      </c>
      <c r="C65" s="44">
        <v>1481</v>
      </c>
      <c r="D65" s="54">
        <v>44791</v>
      </c>
      <c r="E65" s="52">
        <v>96050</v>
      </c>
      <c r="F65" s="8"/>
      <c r="G65" s="9"/>
      <c r="H65" s="52">
        <v>96050</v>
      </c>
      <c r="I65" s="40" t="s">
        <v>9</v>
      </c>
    </row>
    <row r="66" spans="1:9" ht="41.25" customHeight="1" x14ac:dyDescent="0.25">
      <c r="A66" s="43" t="s">
        <v>130</v>
      </c>
      <c r="B66" s="42" t="s">
        <v>157</v>
      </c>
      <c r="C66" s="44">
        <v>1482</v>
      </c>
      <c r="D66" s="54">
        <v>44796</v>
      </c>
      <c r="E66" s="52">
        <v>10102.969999999999</v>
      </c>
      <c r="F66" s="8"/>
      <c r="G66" s="9"/>
      <c r="H66" s="52">
        <v>10102.969999999999</v>
      </c>
      <c r="I66" s="40" t="s">
        <v>9</v>
      </c>
    </row>
    <row r="67" spans="1:9" ht="56.25" customHeight="1" x14ac:dyDescent="0.25">
      <c r="A67" s="43" t="s">
        <v>131</v>
      </c>
      <c r="B67" s="42" t="s">
        <v>158</v>
      </c>
      <c r="C67" s="44">
        <v>1506</v>
      </c>
      <c r="D67" s="54">
        <v>44802</v>
      </c>
      <c r="E67" s="52">
        <v>396630</v>
      </c>
      <c r="F67" s="8"/>
      <c r="G67" s="9"/>
      <c r="H67" s="52">
        <v>396630</v>
      </c>
      <c r="I67" s="40" t="s">
        <v>9</v>
      </c>
    </row>
    <row r="68" spans="1:9" ht="42.75" customHeight="1" x14ac:dyDescent="0.25">
      <c r="A68" s="43" t="s">
        <v>34</v>
      </c>
      <c r="B68" s="42" t="s">
        <v>132</v>
      </c>
      <c r="C68" s="44">
        <v>1510</v>
      </c>
      <c r="D68" s="54">
        <v>44799</v>
      </c>
      <c r="E68" s="52">
        <v>49223.94</v>
      </c>
      <c r="F68" s="8"/>
      <c r="G68" s="9"/>
      <c r="H68" s="52">
        <v>49223.94</v>
      </c>
      <c r="I68" s="40" t="s">
        <v>9</v>
      </c>
    </row>
    <row r="69" spans="1:9" ht="51.75" customHeight="1" x14ac:dyDescent="0.25">
      <c r="A69" s="43" t="s">
        <v>133</v>
      </c>
      <c r="B69" s="42" t="s">
        <v>159</v>
      </c>
      <c r="C69" s="44">
        <v>1524</v>
      </c>
      <c r="D69" s="54">
        <v>44804</v>
      </c>
      <c r="E69" s="52">
        <v>1049657</v>
      </c>
      <c r="F69" s="8"/>
      <c r="G69" s="9"/>
      <c r="H69" s="52">
        <v>1049657</v>
      </c>
      <c r="I69" s="40" t="s">
        <v>9</v>
      </c>
    </row>
    <row r="70" spans="1:9" s="4" customFormat="1" ht="15" customHeight="1" x14ac:dyDescent="0.25">
      <c r="A70" s="1" t="s">
        <v>10</v>
      </c>
      <c r="B70" s="1"/>
      <c r="C70" s="1"/>
      <c r="D70" s="1"/>
      <c r="E70" s="30">
        <f>SUM(E12:E33)</f>
        <v>29925662.410000004</v>
      </c>
      <c r="F70" s="3">
        <f>SUM(F12:F19)</f>
        <v>0</v>
      </c>
      <c r="G70" s="3">
        <f>SUM(G12:G19)</f>
        <v>0</v>
      </c>
      <c r="H70" s="30">
        <f>SUM(H12:H33)</f>
        <v>29925662.410000004</v>
      </c>
      <c r="I70" s="1"/>
    </row>
    <row r="71" spans="1:9" x14ac:dyDescent="0.25">
      <c r="I71" s="45"/>
    </row>
    <row r="74" spans="1:9" ht="15.75" x14ac:dyDescent="0.25">
      <c r="A74" s="57" t="s">
        <v>11</v>
      </c>
      <c r="B74" s="57"/>
      <c r="C74" s="46"/>
      <c r="D74" s="46"/>
      <c r="E74" s="34"/>
      <c r="F74" s="46"/>
      <c r="G74" s="63" t="s">
        <v>12</v>
      </c>
      <c r="H74" s="63"/>
      <c r="I74" s="63"/>
    </row>
    <row r="75" spans="1:9" ht="15.75" x14ac:dyDescent="0.25">
      <c r="A75" s="6"/>
      <c r="B75" s="6"/>
      <c r="C75" s="46"/>
      <c r="D75" s="46"/>
    </row>
    <row r="76" spans="1:9" ht="15.75" x14ac:dyDescent="0.25">
      <c r="A76" s="59"/>
      <c r="B76" s="59"/>
      <c r="C76" s="47"/>
      <c r="D76" s="47"/>
      <c r="E76" s="35"/>
      <c r="F76" s="47"/>
      <c r="G76" s="59"/>
      <c r="H76" s="59"/>
      <c r="I76" s="59"/>
    </row>
    <row r="77" spans="1:9" ht="15.75" x14ac:dyDescent="0.25">
      <c r="A77" s="57"/>
      <c r="B77" s="57"/>
      <c r="C77" s="46"/>
      <c r="D77" s="46"/>
      <c r="E77" s="34"/>
      <c r="F77" s="46"/>
      <c r="G77" s="57"/>
      <c r="H77" s="57"/>
      <c r="I77" s="57"/>
    </row>
    <row r="78" spans="1:9" ht="15.75" customHeight="1" x14ac:dyDescent="0.25">
      <c r="A78" s="55" t="s">
        <v>83</v>
      </c>
      <c r="B78" s="55"/>
      <c r="C78" s="55"/>
      <c r="D78" s="55"/>
      <c r="E78" s="55"/>
      <c r="F78" s="55"/>
      <c r="G78" s="55"/>
      <c r="H78" s="55" t="s">
        <v>160</v>
      </c>
      <c r="I78" s="55"/>
    </row>
    <row r="79" spans="1:9" ht="15.75" x14ac:dyDescent="0.25">
      <c r="A79" s="22" t="s">
        <v>31</v>
      </c>
      <c r="B79" s="21"/>
      <c r="C79" s="21"/>
      <c r="D79" s="21"/>
      <c r="E79" s="36"/>
      <c r="F79" s="21"/>
      <c r="G79" s="21"/>
      <c r="H79" s="56" t="s">
        <v>161</v>
      </c>
      <c r="I79" s="41"/>
    </row>
    <row r="80" spans="1:9" ht="15.75" x14ac:dyDescent="0.25">
      <c r="A80" s="21"/>
      <c r="B80" s="21"/>
      <c r="C80" s="21"/>
      <c r="D80" s="21"/>
      <c r="E80" s="36"/>
      <c r="F80" s="21"/>
      <c r="G80" s="21"/>
      <c r="H80" s="36"/>
      <c r="I80" s="41"/>
    </row>
    <row r="81" spans="1:9" ht="15.75" x14ac:dyDescent="0.25">
      <c r="A81" s="21"/>
      <c r="B81" s="21"/>
      <c r="C81" s="21"/>
      <c r="D81" s="21"/>
      <c r="E81" s="36"/>
      <c r="F81" s="21"/>
      <c r="G81" s="21"/>
      <c r="H81" s="36"/>
      <c r="I81" s="41"/>
    </row>
    <row r="82" spans="1:9" ht="15.75" x14ac:dyDescent="0.25">
      <c r="A82" s="61" t="s">
        <v>61</v>
      </c>
      <c r="B82" s="61"/>
      <c r="C82" s="61"/>
      <c r="D82" s="61"/>
      <c r="E82" s="61"/>
      <c r="F82" s="61"/>
      <c r="G82" s="61"/>
      <c r="H82" s="61"/>
      <c r="I82" s="61"/>
    </row>
    <row r="83" spans="1:9" ht="15.75" x14ac:dyDescent="0.25">
      <c r="A83" s="62" t="s">
        <v>32</v>
      </c>
      <c r="B83" s="62"/>
      <c r="C83" s="62"/>
      <c r="D83" s="62"/>
      <c r="E83" s="62"/>
      <c r="F83" s="62"/>
      <c r="G83" s="62"/>
      <c r="H83" s="62"/>
      <c r="I83" s="62"/>
    </row>
    <row r="84" spans="1:9" ht="15.75" x14ac:dyDescent="0.25">
      <c r="A84" s="57"/>
      <c r="B84" s="57"/>
      <c r="C84" s="57"/>
      <c r="D84" s="57"/>
      <c r="E84" s="57"/>
      <c r="F84" s="57"/>
      <c r="G84" s="57"/>
      <c r="H84" s="57"/>
      <c r="I84" s="57"/>
    </row>
    <row r="85" spans="1:9" x14ac:dyDescent="0.25">
      <c r="G85" s="10"/>
    </row>
  </sheetData>
  <mergeCells count="11">
    <mergeCell ref="A84:I84"/>
    <mergeCell ref="A8:I8"/>
    <mergeCell ref="A9:I9"/>
    <mergeCell ref="A74:B74"/>
    <mergeCell ref="G74:I74"/>
    <mergeCell ref="A76:B76"/>
    <mergeCell ref="G76:I76"/>
    <mergeCell ref="A77:B77"/>
    <mergeCell ref="G77:I77"/>
    <mergeCell ref="A82:I82"/>
    <mergeCell ref="A83:I8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 2022</vt:lpstr>
      <vt:lpstr>AGOSTO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JORDDY BELTRE GALVAN</cp:lastModifiedBy>
  <cp:lastPrinted>2022-09-06T19:41:51Z</cp:lastPrinted>
  <dcterms:created xsi:type="dcterms:W3CDTF">2021-12-06T11:44:16Z</dcterms:created>
  <dcterms:modified xsi:type="dcterms:W3CDTF">2022-09-12T14:42:22Z</dcterms:modified>
</cp:coreProperties>
</file>