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99cm08\Desktop\BETS MAYO 2022\"/>
    </mc:Choice>
  </mc:AlternateContent>
  <bookViews>
    <workbookView xWindow="0" yWindow="0" windowWidth="15345" windowHeight="4635"/>
  </bookViews>
  <sheets>
    <sheet name="Balance General Definitiv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13" i="1" s="1"/>
  <c r="F18" i="1" s="1"/>
  <c r="F22" i="1"/>
  <c r="F26" i="1" s="1"/>
  <c r="F32" i="1" s="1"/>
  <c r="F25" i="1"/>
  <c r="F31" i="1"/>
</calcChain>
</file>

<file path=xl/sharedStrings.xml><?xml version="1.0" encoding="utf-8"?>
<sst xmlns="http://schemas.openxmlformats.org/spreadsheetml/2006/main" count="34" uniqueCount="34">
  <si>
    <t>Directora Contabilidad Admva.</t>
  </si>
  <si>
    <t>Contralor General.</t>
  </si>
  <si>
    <t>Mtra. Anaisa Pérez Báez</t>
  </si>
  <si>
    <t>Mtro. Fabio Roa.</t>
  </si>
  <si>
    <t>Vicerrector Administrativo.</t>
  </si>
  <si>
    <t xml:space="preserve"> Rectora.</t>
  </si>
  <si>
    <t>Mtro. Pablo Valdez</t>
  </si>
  <si>
    <t>Dra. Emma Polanco Melo</t>
  </si>
  <si>
    <t>Total Pasivos y Fondo Patrimonial</t>
  </si>
  <si>
    <t>Balance del Fondo</t>
  </si>
  <si>
    <t>Deficiencia de Ingresos Sobre Gastos</t>
  </si>
  <si>
    <t>Total Reservas</t>
  </si>
  <si>
    <t xml:space="preserve">Total Capital  </t>
  </si>
  <si>
    <t xml:space="preserve">Total Pasivos </t>
  </si>
  <si>
    <t xml:space="preserve">     Total Pasivos no Corrientes</t>
  </si>
  <si>
    <t>Pasivos no Corrientes</t>
  </si>
  <si>
    <t xml:space="preserve">    Total Pasivos Corrientes</t>
  </si>
  <si>
    <t>Pasivos Corrientes</t>
  </si>
  <si>
    <t>Pasivo y Patrimonio</t>
  </si>
  <si>
    <t>Total Activos</t>
  </si>
  <si>
    <t xml:space="preserve">    Total Activos no Corrientes</t>
  </si>
  <si>
    <t>Activos no Corrientes</t>
  </si>
  <si>
    <t xml:space="preserve">      Total Activos Corrientes</t>
  </si>
  <si>
    <t>Inventarios</t>
  </si>
  <si>
    <t>Cuentas por Cobrar</t>
  </si>
  <si>
    <t xml:space="preserve">      Total Efectivo y equivalente de efectivos</t>
  </si>
  <si>
    <t>Efectivo y equivalente de efectivos:</t>
  </si>
  <si>
    <t>Activos Corrientes</t>
  </si>
  <si>
    <t>Mayo</t>
  </si>
  <si>
    <t xml:space="preserve">Activos </t>
  </si>
  <si>
    <t>(Valores en RD$)</t>
  </si>
  <si>
    <t xml:space="preserve">Al 31 de Mayo de 2022 </t>
  </si>
  <si>
    <t xml:space="preserve"> Estado de Situación Financiera Preliminar</t>
  </si>
  <si>
    <t>UNIVERSIDAD AUTONOMA DE 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</si>
</sst>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Comic Sans MS"/>
      <family val="4"/>
    </font>
    <font>
      <sz val="18"/>
      <name val="Arial"/>
      <family val="2"/>
    </font>
    <font>
      <sz val="18"/>
      <name val="Comic Sans MS"/>
      <family val="4"/>
    </font>
    <font>
      <b/>
      <sz val="16"/>
      <name val="Comic Sans MS"/>
      <family val="4"/>
    </font>
    <font>
      <b/>
      <sz val="18"/>
      <name val="Arial"/>
      <family val="2"/>
    </font>
    <font>
      <sz val="16"/>
      <name val="Comic Sans MS"/>
      <family val="4"/>
    </font>
    <font>
      <sz val="18"/>
      <color indexed="8"/>
      <name val="Comic Sans MS"/>
      <family val="4"/>
    </font>
    <font>
      <b/>
      <sz val="18"/>
      <color indexed="8"/>
      <name val="Comic Sans MS"/>
      <family val="4"/>
    </font>
    <font>
      <b/>
      <sz val="1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4" fontId="2" fillId="0" borderId="0" xfId="1" applyNumberFormat="1" applyFont="1"/>
    <xf numFmtId="0" fontId="1" fillId="0" borderId="0" xfId="2"/>
    <xf numFmtId="0" fontId="3" fillId="0" borderId="0" xfId="2" applyFont="1"/>
    <xf numFmtId="0" fontId="4" fillId="0" borderId="0" xfId="2" applyFont="1"/>
    <xf numFmtId="0" fontId="5" fillId="0" borderId="0" xfId="1" applyFont="1"/>
    <xf numFmtId="4" fontId="5" fillId="0" borderId="0" xfId="1" applyNumberFormat="1" applyFont="1"/>
    <xf numFmtId="0" fontId="6" fillId="0" borderId="0" xfId="2" applyFont="1"/>
    <xf numFmtId="0" fontId="5" fillId="0" borderId="0" xfId="2" applyFont="1"/>
    <xf numFmtId="0" fontId="6" fillId="0" borderId="0" xfId="2" applyFont="1" applyAlignment="1">
      <alignment horizontal="center" vertical="top"/>
    </xf>
    <xf numFmtId="0" fontId="7" fillId="0" borderId="0" xfId="2" applyFont="1" applyAlignment="1">
      <alignment horizontal="center" vertical="top" wrapText="1"/>
    </xf>
    <xf numFmtId="0" fontId="9" fillId="0" borderId="0" xfId="1" applyFont="1" applyAlignment="1">
      <alignment horizontal="left" vertical="top"/>
    </xf>
    <xf numFmtId="0" fontId="9" fillId="0" borderId="0" xfId="1" applyFont="1"/>
    <xf numFmtId="4" fontId="9" fillId="0" borderId="0" xfId="1" applyNumberFormat="1" applyFont="1"/>
    <xf numFmtId="0" fontId="10" fillId="0" borderId="0" xfId="1" applyFont="1"/>
    <xf numFmtId="4" fontId="10" fillId="0" borderId="0" xfId="1" applyNumberFormat="1" applyFont="1"/>
    <xf numFmtId="164" fontId="8" fillId="0" borderId="0" xfId="1" applyNumberFormat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2" applyFont="1" applyAlignment="1">
      <alignment horizontal="center"/>
    </xf>
    <xf numFmtId="4" fontId="8" fillId="0" borderId="0" xfId="1" applyNumberFormat="1" applyFont="1" applyAlignment="1">
      <alignment horizontal="right"/>
    </xf>
    <xf numFmtId="4" fontId="8" fillId="0" borderId="3" xfId="1" applyNumberFormat="1" applyFont="1" applyBorder="1" applyAlignment="1">
      <alignment horizontal="right"/>
    </xf>
    <xf numFmtId="4" fontId="8" fillId="0" borderId="0" xfId="1" applyNumberFormat="1" applyFont="1"/>
    <xf numFmtId="4" fontId="8" fillId="0" borderId="4" xfId="1" applyNumberFormat="1" applyFont="1" applyBorder="1"/>
    <xf numFmtId="49" fontId="8" fillId="0" borderId="0" xfId="1" applyNumberFormat="1" applyFont="1" applyAlignment="1">
      <alignment horizontal="center"/>
    </xf>
    <xf numFmtId="4" fontId="10" fillId="0" borderId="0" xfId="1" applyNumberFormat="1" applyFont="1" applyAlignment="1">
      <alignment horizontal="right"/>
    </xf>
    <xf numFmtId="0" fontId="10" fillId="0" borderId="0" xfId="3" applyFont="1" applyAlignment="1">
      <alignment horizontal="center"/>
    </xf>
    <xf numFmtId="4" fontId="10" fillId="0" borderId="2" xfId="1" applyNumberFormat="1" applyFont="1" applyBorder="1" applyAlignment="1">
      <alignment horizontal="right"/>
    </xf>
    <xf numFmtId="0" fontId="14" fillId="0" borderId="0" xfId="3" applyFont="1" applyAlignment="1">
      <alignment horizontal="left"/>
    </xf>
    <xf numFmtId="4" fontId="8" fillId="0" borderId="2" xfId="1" applyNumberFormat="1" applyFont="1" applyBorder="1" applyAlignment="1">
      <alignment horizontal="right"/>
    </xf>
    <xf numFmtId="4" fontId="8" fillId="0" borderId="0" xfId="4" applyNumberFormat="1" applyFont="1" applyBorder="1"/>
    <xf numFmtId="4" fontId="8" fillId="0" borderId="2" xfId="4" applyNumberFormat="1" applyFont="1" applyBorder="1"/>
    <xf numFmtId="4" fontId="8" fillId="0" borderId="4" xfId="1" applyNumberFormat="1" applyFont="1" applyBorder="1" applyAlignment="1">
      <alignment horizontal="right"/>
    </xf>
    <xf numFmtId="0" fontId="15" fillId="0" borderId="0" xfId="1" applyFont="1"/>
    <xf numFmtId="0" fontId="14" fillId="0" borderId="0" xfId="1" applyFont="1"/>
    <xf numFmtId="4" fontId="8" fillId="0" borderId="5" xfId="1" applyNumberFormat="1" applyFont="1" applyBorder="1" applyAlignment="1">
      <alignment horizontal="right"/>
    </xf>
    <xf numFmtId="4" fontId="10" fillId="0" borderId="0" xfId="4" applyNumberFormat="1" applyFont="1" applyBorder="1" applyAlignment="1"/>
    <xf numFmtId="0" fontId="16" fillId="0" borderId="0" xfId="1" applyFont="1"/>
    <xf numFmtId="0" fontId="15" fillId="0" borderId="0" xfId="1" applyFont="1" applyAlignment="1">
      <alignment horizontal="center"/>
    </xf>
    <xf numFmtId="4" fontId="15" fillId="0" borderId="0" xfId="1" applyNumberFormat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0" borderId="0" xfId="1" applyFont="1"/>
    <xf numFmtId="0" fontId="14" fillId="0" borderId="0" xfId="3" applyFont="1" applyAlignment="1">
      <alignment horizontal="left"/>
    </xf>
    <xf numFmtId="0" fontId="10" fillId="0" borderId="0" xfId="3" applyFont="1" applyAlignment="1">
      <alignment horizontal="left"/>
    </xf>
    <xf numFmtId="0" fontId="10" fillId="0" borderId="0" xfId="2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left"/>
    </xf>
  </cellXfs>
  <cellStyles count="5">
    <cellStyle name="Millares 3 2" xfId="4"/>
    <cellStyle name="Normal" xfId="0" builtinId="0"/>
    <cellStyle name="Normal 2" xfId="1"/>
    <cellStyle name="Normal 2 2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55"/>
  <sheetViews>
    <sheetView showGridLines="0" tabSelected="1" topLeftCell="A31" zoomScale="55" zoomScaleNormal="55" workbookViewId="0">
      <selection activeCell="E38" sqref="E38:G38"/>
    </sheetView>
  </sheetViews>
  <sheetFormatPr baseColWidth="10" defaultColWidth="12.5703125" defaultRowHeight="15" x14ac:dyDescent="0.2"/>
  <cols>
    <col min="1" max="1" width="0.5703125" style="1" customWidth="1"/>
    <col min="2" max="2" width="12.5703125" style="1"/>
    <col min="3" max="3" width="50" style="1" customWidth="1"/>
    <col min="4" max="4" width="8.140625" style="1" customWidth="1"/>
    <col min="5" max="5" width="17" style="1" customWidth="1"/>
    <col min="6" max="6" width="40.42578125" style="2" customWidth="1"/>
    <col min="7" max="7" width="8.42578125" style="1" customWidth="1"/>
    <col min="8" max="8" width="35.7109375" style="1" bestFit="1" customWidth="1"/>
    <col min="9" max="9" width="21.7109375" style="1" bestFit="1" customWidth="1"/>
    <col min="10" max="16384" width="12.5703125" style="1"/>
  </cols>
  <sheetData>
    <row r="1" spans="2:8" ht="29.25" x14ac:dyDescent="0.6">
      <c r="B1" s="52" t="s">
        <v>33</v>
      </c>
      <c r="C1" s="52"/>
      <c r="D1" s="52"/>
      <c r="E1" s="52"/>
      <c r="F1" s="52"/>
      <c r="G1" s="52"/>
      <c r="H1" s="52"/>
    </row>
    <row r="2" spans="2:8" ht="29.25" x14ac:dyDescent="0.6">
      <c r="B2" s="52" t="s">
        <v>32</v>
      </c>
      <c r="C2" s="52"/>
      <c r="D2" s="52"/>
      <c r="E2" s="52"/>
      <c r="F2" s="52"/>
      <c r="G2" s="52"/>
      <c r="H2" s="52"/>
    </row>
    <row r="3" spans="2:8" ht="29.25" x14ac:dyDescent="0.6">
      <c r="B3" s="52" t="s">
        <v>31</v>
      </c>
      <c r="C3" s="52"/>
      <c r="D3" s="52"/>
      <c r="E3" s="52"/>
      <c r="F3" s="52"/>
      <c r="G3" s="52"/>
      <c r="H3" s="52"/>
    </row>
    <row r="4" spans="2:8" ht="29.25" x14ac:dyDescent="0.6">
      <c r="B4" s="52" t="s">
        <v>30</v>
      </c>
      <c r="C4" s="52"/>
      <c r="D4" s="52"/>
      <c r="E4" s="52"/>
      <c r="F4" s="52"/>
      <c r="G4" s="52"/>
      <c r="H4" s="52"/>
    </row>
    <row r="5" spans="2:8" ht="17.25" customHeight="1" x14ac:dyDescent="0.6">
      <c r="B5" s="41"/>
      <c r="C5" s="41"/>
      <c r="D5" s="41"/>
      <c r="E5" s="41"/>
      <c r="F5" s="42"/>
      <c r="G5" s="41"/>
    </row>
    <row r="6" spans="2:8" ht="29.25" x14ac:dyDescent="0.6">
      <c r="B6" s="53" t="s">
        <v>29</v>
      </c>
      <c r="C6" s="53"/>
      <c r="D6" s="19"/>
      <c r="E6" s="19"/>
      <c r="F6" s="19" t="s">
        <v>28</v>
      </c>
      <c r="G6" s="19"/>
      <c r="H6" s="19"/>
    </row>
    <row r="7" spans="2:8" ht="29.25" x14ac:dyDescent="0.6">
      <c r="B7" s="51" t="s">
        <v>27</v>
      </c>
      <c r="C7" s="51"/>
      <c r="D7" s="27"/>
      <c r="E7" s="15"/>
      <c r="F7" s="16"/>
      <c r="G7" s="15"/>
      <c r="H7" s="16"/>
    </row>
    <row r="8" spans="2:8" ht="29.25" x14ac:dyDescent="0.6">
      <c r="B8" s="37" t="s">
        <v>26</v>
      </c>
      <c r="C8" s="37"/>
      <c r="D8" s="13"/>
      <c r="E8" s="27"/>
      <c r="F8" s="30">
        <v>3242461466.9900002</v>
      </c>
      <c r="G8" s="27"/>
      <c r="H8" s="28"/>
    </row>
    <row r="9" spans="2:8" ht="29.25" x14ac:dyDescent="0.6">
      <c r="B9" s="36" t="s">
        <v>25</v>
      </c>
      <c r="C9" s="40"/>
      <c r="D9" s="19"/>
      <c r="E9" s="27"/>
      <c r="F9" s="34">
        <f>SUM(F8)</f>
        <v>3242461466.9900002</v>
      </c>
      <c r="G9" s="27"/>
      <c r="H9" s="33"/>
    </row>
    <row r="10" spans="2:8" ht="29.25" x14ac:dyDescent="0.6">
      <c r="B10" s="36"/>
      <c r="C10" s="40"/>
      <c r="D10" s="19"/>
      <c r="E10" s="27"/>
      <c r="F10" s="23"/>
      <c r="G10" s="27"/>
      <c r="H10" s="23"/>
    </row>
    <row r="11" spans="2:8" ht="29.25" x14ac:dyDescent="0.6">
      <c r="B11" s="37" t="s">
        <v>24</v>
      </c>
      <c r="C11" s="37"/>
      <c r="D11" s="27"/>
      <c r="E11" s="27"/>
      <c r="F11" s="14">
        <v>245080196.47999999</v>
      </c>
      <c r="G11" s="27"/>
      <c r="H11" s="14"/>
    </row>
    <row r="12" spans="2:8" ht="29.25" x14ac:dyDescent="0.6">
      <c r="B12" s="37" t="s">
        <v>23</v>
      </c>
      <c r="C12" s="15"/>
      <c r="D12" s="27"/>
      <c r="E12" s="27"/>
      <c r="F12" s="39">
        <v>86819022.680000007</v>
      </c>
      <c r="G12" s="27"/>
      <c r="H12" s="39"/>
    </row>
    <row r="13" spans="2:8" ht="30" thickBot="1" x14ac:dyDescent="0.65">
      <c r="B13" s="36" t="s">
        <v>22</v>
      </c>
      <c r="C13" s="36"/>
      <c r="D13" s="19"/>
      <c r="E13" s="27"/>
      <c r="F13" s="38">
        <f>SUM(F9:F12)</f>
        <v>3574360686.1500001</v>
      </c>
      <c r="G13" s="27"/>
      <c r="H13" s="23"/>
    </row>
    <row r="14" spans="2:8" ht="24" thickTop="1" x14ac:dyDescent="0.35">
      <c r="B14" s="13"/>
      <c r="C14" s="13"/>
      <c r="D14" s="13"/>
      <c r="E14" s="13"/>
      <c r="F14" s="14"/>
      <c r="G14" s="13"/>
      <c r="H14" s="14"/>
    </row>
    <row r="15" spans="2:8" ht="29.25" x14ac:dyDescent="0.6">
      <c r="B15" s="36" t="s">
        <v>21</v>
      </c>
      <c r="C15" s="36"/>
      <c r="D15" s="19"/>
      <c r="E15" s="19"/>
      <c r="F15" s="23"/>
      <c r="G15" s="19"/>
      <c r="H15" s="23"/>
    </row>
    <row r="16" spans="2:8" ht="29.25" x14ac:dyDescent="0.6">
      <c r="B16" s="37" t="s">
        <v>20</v>
      </c>
      <c r="C16" s="37"/>
      <c r="D16" s="19"/>
      <c r="E16" s="27"/>
      <c r="F16" s="35">
        <v>8788294047.3799992</v>
      </c>
      <c r="G16" s="27"/>
      <c r="H16" s="23"/>
    </row>
    <row r="17" spans="2:9" ht="23.25" x14ac:dyDescent="0.35">
      <c r="B17" s="13"/>
      <c r="C17" s="13"/>
      <c r="D17" s="13"/>
      <c r="E17" s="13"/>
      <c r="F17" s="14"/>
      <c r="G17" s="13"/>
      <c r="H17" s="14"/>
    </row>
    <row r="18" spans="2:9" ht="30" thickBot="1" x14ac:dyDescent="0.65">
      <c r="B18" s="36" t="s">
        <v>19</v>
      </c>
      <c r="C18" s="36"/>
      <c r="D18" s="19"/>
      <c r="E18" s="27"/>
      <c r="F18" s="24">
        <f>+F13+F16</f>
        <v>12362654733.529999</v>
      </c>
      <c r="G18" s="27"/>
      <c r="H18" s="23"/>
    </row>
    <row r="19" spans="2:9" ht="30" thickTop="1" x14ac:dyDescent="0.6">
      <c r="B19" s="36"/>
      <c r="C19" s="36"/>
      <c r="D19" s="19"/>
      <c r="E19" s="27"/>
      <c r="F19" s="20"/>
      <c r="G19" s="27"/>
      <c r="H19" s="20"/>
    </row>
    <row r="20" spans="2:9" ht="29.25" x14ac:dyDescent="0.6">
      <c r="B20" s="36" t="s">
        <v>18</v>
      </c>
      <c r="C20" s="36"/>
      <c r="D20" s="19"/>
      <c r="E20" s="27"/>
      <c r="F20" s="20"/>
      <c r="G20" s="27"/>
      <c r="H20" s="20"/>
    </row>
    <row r="21" spans="2:9" ht="29.25" x14ac:dyDescent="0.6">
      <c r="B21" s="37" t="s">
        <v>17</v>
      </c>
      <c r="C21" s="37"/>
      <c r="D21" s="19"/>
      <c r="E21" s="27"/>
      <c r="F21" s="30">
        <v>3225902018.9199996</v>
      </c>
      <c r="G21" s="27"/>
      <c r="H21" s="28"/>
    </row>
    <row r="22" spans="2:9" ht="29.25" x14ac:dyDescent="0.6">
      <c r="B22" s="18" t="s">
        <v>16</v>
      </c>
      <c r="C22" s="36"/>
      <c r="D22" s="19"/>
      <c r="E22" s="19"/>
      <c r="F22" s="35">
        <f>SUM(F21)</f>
        <v>3225902018.9199996</v>
      </c>
      <c r="G22" s="19"/>
      <c r="H22" s="23"/>
    </row>
    <row r="23" spans="2:9" ht="29.25" x14ac:dyDescent="0.6">
      <c r="B23" s="13"/>
      <c r="C23" s="18"/>
      <c r="D23" s="19"/>
      <c r="E23" s="19"/>
      <c r="F23" s="33"/>
      <c r="G23" s="19"/>
      <c r="H23" s="33"/>
    </row>
    <row r="24" spans="2:9" ht="29.25" x14ac:dyDescent="0.6">
      <c r="B24" s="15" t="s">
        <v>15</v>
      </c>
      <c r="C24" s="15"/>
      <c r="D24" s="19"/>
      <c r="E24" s="19"/>
      <c r="F24" s="30">
        <v>11597604892.52</v>
      </c>
      <c r="G24" s="19"/>
      <c r="H24" s="28"/>
    </row>
    <row r="25" spans="2:9" ht="29.25" x14ac:dyDescent="0.6">
      <c r="B25" s="18" t="s">
        <v>14</v>
      </c>
      <c r="C25" s="15"/>
      <c r="D25" s="27"/>
      <c r="E25" s="19"/>
      <c r="F25" s="34">
        <f>SUM(F24)</f>
        <v>11597604892.52</v>
      </c>
      <c r="G25" s="19"/>
      <c r="H25" s="33"/>
    </row>
    <row r="26" spans="2:9" ht="29.25" x14ac:dyDescent="0.6">
      <c r="B26" s="47" t="s">
        <v>13</v>
      </c>
      <c r="C26" s="47"/>
      <c r="D26" s="21"/>
      <c r="E26" s="19"/>
      <c r="F26" s="32">
        <f>+F22+F25</f>
        <v>14823506911.440001</v>
      </c>
      <c r="G26" s="19"/>
      <c r="H26" s="23"/>
    </row>
    <row r="27" spans="2:9" ht="29.25" x14ac:dyDescent="0.6">
      <c r="B27" s="18"/>
      <c r="C27" s="18"/>
      <c r="D27" s="21"/>
      <c r="E27" s="19"/>
      <c r="F27" s="23"/>
      <c r="G27" s="19"/>
      <c r="H27" s="23"/>
    </row>
    <row r="28" spans="2:9" ht="27" x14ac:dyDescent="0.5">
      <c r="B28" s="48" t="s">
        <v>12</v>
      </c>
      <c r="C28" s="48"/>
      <c r="D28" s="48"/>
      <c r="E28" s="48"/>
      <c r="F28" s="30">
        <v>479700693.08999997</v>
      </c>
      <c r="G28" s="31"/>
      <c r="H28" s="28"/>
    </row>
    <row r="29" spans="2:9" ht="27" x14ac:dyDescent="0.5">
      <c r="B29" s="31" t="s">
        <v>11</v>
      </c>
      <c r="C29" s="31"/>
      <c r="D29" s="31"/>
      <c r="E29" s="29"/>
      <c r="F29" s="30">
        <v>229271595.91999999</v>
      </c>
      <c r="G29" s="29"/>
      <c r="H29" s="28"/>
    </row>
    <row r="30" spans="2:9" ht="27" x14ac:dyDescent="0.5">
      <c r="B30" s="49" t="s">
        <v>10</v>
      </c>
      <c r="C30" s="49"/>
      <c r="D30" s="49"/>
      <c r="E30" s="29"/>
      <c r="F30" s="30">
        <v>-3169824466.9200001</v>
      </c>
      <c r="G30" s="29"/>
      <c r="H30" s="28"/>
      <c r="I30" s="2"/>
    </row>
    <row r="31" spans="2:9" ht="29.25" x14ac:dyDescent="0.6">
      <c r="B31" s="47" t="s">
        <v>9</v>
      </c>
      <c r="C31" s="47"/>
      <c r="D31" s="27"/>
      <c r="E31" s="19"/>
      <c r="F31" s="26">
        <f>SUM(F28:F30)</f>
        <v>-2460852177.9099998</v>
      </c>
      <c r="G31" s="19"/>
      <c r="H31" s="25"/>
      <c r="I31" s="2"/>
    </row>
    <row r="32" spans="2:9" ht="30" thickBot="1" x14ac:dyDescent="0.65">
      <c r="B32" s="47" t="s">
        <v>8</v>
      </c>
      <c r="C32" s="47"/>
      <c r="D32" s="21"/>
      <c r="E32" s="19"/>
      <c r="F32" s="24">
        <f>+F26+F31</f>
        <v>12362654733.530001</v>
      </c>
      <c r="G32" s="23"/>
      <c r="H32" s="23"/>
    </row>
    <row r="33" spans="2:9" ht="30" thickTop="1" x14ac:dyDescent="0.6">
      <c r="B33" s="18"/>
      <c r="C33" s="18"/>
      <c r="D33" s="21"/>
      <c r="E33" s="19"/>
      <c r="F33" s="23"/>
      <c r="G33" s="23"/>
    </row>
    <row r="34" spans="2:9" ht="29.25" x14ac:dyDescent="0.6">
      <c r="B34" s="18"/>
      <c r="C34" s="18"/>
      <c r="D34" s="21"/>
      <c r="E34" s="19"/>
      <c r="F34" s="23"/>
      <c r="G34" s="23"/>
    </row>
    <row r="35" spans="2:9" ht="29.25" x14ac:dyDescent="0.6">
      <c r="B35" s="18"/>
      <c r="C35" s="18"/>
      <c r="D35" s="21"/>
      <c r="E35" s="19"/>
      <c r="F35" s="23"/>
      <c r="G35" s="23"/>
    </row>
    <row r="36" spans="2:9" ht="29.25" x14ac:dyDescent="0.6">
      <c r="B36" s="18"/>
      <c r="C36" s="18"/>
      <c r="D36" s="21"/>
      <c r="E36" s="19"/>
      <c r="F36" s="23"/>
      <c r="G36" s="23"/>
    </row>
    <row r="37" spans="2:9" ht="29.25" x14ac:dyDescent="0.6">
      <c r="B37" s="18"/>
      <c r="C37" s="18"/>
      <c r="D37" s="21"/>
      <c r="E37" s="50"/>
      <c r="F37" s="50"/>
      <c r="G37" s="23"/>
    </row>
    <row r="38" spans="2:9" ht="27" x14ac:dyDescent="0.5">
      <c r="B38" s="44" t="s">
        <v>7</v>
      </c>
      <c r="C38" s="44"/>
      <c r="D38" s="21"/>
      <c r="E38" s="44" t="s">
        <v>6</v>
      </c>
      <c r="F38" s="44"/>
      <c r="G38" s="44"/>
    </row>
    <row r="39" spans="2:9" ht="29.25" x14ac:dyDescent="0.6">
      <c r="B39" s="45" t="s">
        <v>5</v>
      </c>
      <c r="C39" s="45"/>
      <c r="D39" s="21"/>
      <c r="E39" s="43" t="s">
        <v>4</v>
      </c>
      <c r="F39" s="43"/>
      <c r="G39" s="43"/>
    </row>
    <row r="40" spans="2:9" ht="29.25" x14ac:dyDescent="0.6">
      <c r="B40" s="18"/>
      <c r="C40" s="18"/>
      <c r="D40" s="21"/>
      <c r="E40" s="19"/>
      <c r="F40" s="23"/>
      <c r="G40" s="23"/>
    </row>
    <row r="41" spans="2:9" ht="29.25" x14ac:dyDescent="0.6">
      <c r="B41" s="18"/>
      <c r="C41" s="18"/>
      <c r="D41" s="21"/>
      <c r="E41" s="19"/>
      <c r="F41" s="23"/>
      <c r="G41" s="23"/>
    </row>
    <row r="42" spans="2:9" ht="29.25" x14ac:dyDescent="0.6">
      <c r="B42" s="18"/>
      <c r="C42" s="18"/>
      <c r="D42" s="21"/>
      <c r="E42" s="19"/>
      <c r="F42" s="23"/>
      <c r="G42" s="23"/>
      <c r="H42" s="22"/>
      <c r="I42" s="22"/>
    </row>
    <row r="43" spans="2:9" ht="29.25" x14ac:dyDescent="0.6">
      <c r="B43" s="18"/>
      <c r="C43" s="18"/>
      <c r="D43" s="21"/>
      <c r="E43" s="19"/>
      <c r="F43" s="20"/>
      <c r="G43" s="19"/>
      <c r="H43" s="46"/>
      <c r="I43" s="46"/>
    </row>
    <row r="44" spans="2:9" ht="24" customHeight="1" x14ac:dyDescent="0.6">
      <c r="B44" s="18"/>
      <c r="C44" s="15"/>
      <c r="D44" s="17"/>
      <c r="E44" s="15"/>
      <c r="F44" s="16"/>
      <c r="G44" s="15"/>
    </row>
    <row r="45" spans="2:9" ht="23.25" x14ac:dyDescent="0.35">
      <c r="B45" s="13"/>
      <c r="C45" s="13"/>
      <c r="D45" s="13"/>
      <c r="E45" s="13"/>
      <c r="F45" s="14"/>
      <c r="G45" s="13"/>
      <c r="I45" s="2"/>
    </row>
    <row r="46" spans="2:9" ht="27" x14ac:dyDescent="0.5">
      <c r="B46" s="44" t="s">
        <v>3</v>
      </c>
      <c r="C46" s="44"/>
      <c r="D46" s="13"/>
      <c r="E46" s="44" t="s">
        <v>2</v>
      </c>
      <c r="F46" s="44"/>
      <c r="G46" s="44"/>
    </row>
    <row r="47" spans="2:9" ht="29.25" x14ac:dyDescent="0.6">
      <c r="B47" s="43" t="s">
        <v>1</v>
      </c>
      <c r="C47" s="43"/>
      <c r="D47" s="12"/>
      <c r="E47" s="43" t="s">
        <v>0</v>
      </c>
      <c r="F47" s="43"/>
      <c r="G47" s="43"/>
    </row>
    <row r="48" spans="2:9" ht="16.5" customHeight="1" x14ac:dyDescent="0.3">
      <c r="B48" s="6"/>
      <c r="C48" s="6"/>
      <c r="D48" s="11"/>
      <c r="E48" s="10"/>
      <c r="F48" s="10"/>
      <c r="G48" s="10"/>
      <c r="H48" s="4"/>
      <c r="I48" s="4"/>
    </row>
    <row r="49" spans="2:9" ht="20.25" x14ac:dyDescent="0.3">
      <c r="B49" s="9"/>
      <c r="C49" s="9"/>
      <c r="D49" s="8"/>
      <c r="E49" s="8"/>
      <c r="F49" s="8"/>
      <c r="G49" s="8"/>
      <c r="H49" s="4"/>
      <c r="I49" s="4"/>
    </row>
    <row r="50" spans="2:9" ht="20.25" x14ac:dyDescent="0.3">
      <c r="B50" s="6"/>
      <c r="C50" s="6"/>
      <c r="D50" s="8"/>
      <c r="E50" s="8"/>
      <c r="F50" s="6"/>
      <c r="G50" s="6"/>
      <c r="H50" s="4"/>
      <c r="I50" s="4"/>
    </row>
    <row r="51" spans="2:9" ht="20.25" x14ac:dyDescent="0.3">
      <c r="B51" s="6"/>
      <c r="C51" s="6"/>
      <c r="D51" s="8"/>
      <c r="E51" s="8"/>
      <c r="F51" s="6"/>
      <c r="G51" s="6"/>
      <c r="H51" s="4"/>
      <c r="I51" s="4"/>
    </row>
    <row r="52" spans="2:9" ht="20.25" x14ac:dyDescent="0.3">
      <c r="B52" s="9"/>
      <c r="C52" s="9"/>
      <c r="D52" s="8"/>
      <c r="E52" s="8"/>
      <c r="F52" s="7"/>
      <c r="G52" s="6"/>
      <c r="H52" s="4"/>
      <c r="I52" s="4"/>
    </row>
    <row r="53" spans="2:9" ht="16.5" x14ac:dyDescent="0.25">
      <c r="D53" s="4"/>
      <c r="E53" s="4"/>
      <c r="F53" s="4"/>
      <c r="G53" s="4"/>
    </row>
    <row r="54" spans="2:9" ht="16.5" x14ac:dyDescent="0.25">
      <c r="D54" s="5"/>
      <c r="E54" s="5"/>
      <c r="F54" s="5"/>
      <c r="G54" s="4"/>
    </row>
    <row r="55" spans="2:9" x14ac:dyDescent="0.2">
      <c r="B55" s="3"/>
      <c r="C55" s="3"/>
      <c r="D55" s="3"/>
      <c r="E55" s="3"/>
      <c r="F55" s="3"/>
      <c r="G55" s="3"/>
      <c r="H55" s="3"/>
      <c r="I55" s="3"/>
    </row>
  </sheetData>
  <mergeCells count="21">
    <mergeCell ref="B7:C7"/>
    <mergeCell ref="B1:H1"/>
    <mergeCell ref="B2:H2"/>
    <mergeCell ref="B3:H3"/>
    <mergeCell ref="B4:H4"/>
    <mergeCell ref="B6:C6"/>
    <mergeCell ref="H43:I43"/>
    <mergeCell ref="B46:C46"/>
    <mergeCell ref="E46:G46"/>
    <mergeCell ref="B26:C26"/>
    <mergeCell ref="B28:E28"/>
    <mergeCell ref="B30:D30"/>
    <mergeCell ref="B31:C31"/>
    <mergeCell ref="B32:C32"/>
    <mergeCell ref="E37:F37"/>
    <mergeCell ref="B47:C47"/>
    <mergeCell ref="E47:G47"/>
    <mergeCell ref="B38:C38"/>
    <mergeCell ref="E38:G38"/>
    <mergeCell ref="B39:C39"/>
    <mergeCell ref="E39:G39"/>
  </mergeCells>
  <printOptions horizontalCentered="1"/>
  <pageMargins left="0.25" right="0.25" top="0.88" bottom="0.31" header="0.17" footer="0.23"/>
  <pageSetup paperSize="9" scale="5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Definitivo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JORDDY BELTRE GALVAN</cp:lastModifiedBy>
  <cp:lastPrinted>2022-06-08T12:34:19Z</cp:lastPrinted>
  <dcterms:created xsi:type="dcterms:W3CDTF">2022-06-07T18:05:52Z</dcterms:created>
  <dcterms:modified xsi:type="dcterms:W3CDTF">2022-06-08T12:35:37Z</dcterms:modified>
</cp:coreProperties>
</file>