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bookViews>
    <workbookView xWindow="0" yWindow="0" windowWidth="20490" windowHeight="7605"/>
  </bookViews>
  <sheets>
    <sheet name="Balance Gener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9" i="1"/>
  <c r="H13" i="1" s="1"/>
  <c r="H17" i="1" s="1"/>
</calcChain>
</file>

<file path=xl/sharedStrings.xml><?xml version="1.0" encoding="utf-8"?>
<sst xmlns="http://schemas.openxmlformats.org/spreadsheetml/2006/main" count="31" uniqueCount="31">
  <si>
    <t>UNIVERSIDAD AUTONOMA DE SANTO DOMINGO</t>
  </si>
  <si>
    <t>Balance General Preliminar</t>
  </si>
  <si>
    <t xml:space="preserve">Al 31 de Diciembre de 2021 </t>
  </si>
  <si>
    <t>(Valores en RD$)</t>
  </si>
  <si>
    <t xml:space="preserve">Activos </t>
  </si>
  <si>
    <t>Activos Corrientes</t>
  </si>
  <si>
    <t>Efectivo y equivalente de efectivos:</t>
  </si>
  <si>
    <t>Total Efectivo y equivalente de efectivos</t>
  </si>
  <si>
    <t>Cuentas por Cobrar</t>
  </si>
  <si>
    <t>Inventarios</t>
  </si>
  <si>
    <t>Total Activos Corrientes</t>
  </si>
  <si>
    <t>Activos no Corrientes</t>
  </si>
  <si>
    <t>Total Activos no Corrientes</t>
  </si>
  <si>
    <t>Total Activos</t>
  </si>
  <si>
    <t>Pasivo y Patrimonio</t>
  </si>
  <si>
    <t>Pasivos Corrientes</t>
  </si>
  <si>
    <t>Total Pasivos Corrientes</t>
  </si>
  <si>
    <t>Pasivos no Corrientes</t>
  </si>
  <si>
    <t>Total Pasivos no Corrientes</t>
  </si>
  <si>
    <t xml:space="preserve">Total Pasivos </t>
  </si>
  <si>
    <t xml:space="preserve">Total Capital  </t>
  </si>
  <si>
    <t>Total Reservas</t>
  </si>
  <si>
    <t>Deficiencia de Ingresos Sobre Gastos</t>
  </si>
  <si>
    <t>Balance del Fondo</t>
  </si>
  <si>
    <t>Total Pasivos y Fondo Patrimonial</t>
  </si>
  <si>
    <t>Mtra. Anaisa Pérez Baéz</t>
  </si>
  <si>
    <t>Mtro. Fabio Roa.</t>
  </si>
  <si>
    <t>Directora Contabilidad Admva.</t>
  </si>
  <si>
    <t>Contralor General.</t>
  </si>
  <si>
    <t>Dra. Emma Polanco Melo</t>
  </si>
  <si>
    <t>Rectora de la Universidad Autonoma de Santo Domingo (UASD)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</si>
</sst>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6"/>
      <color indexed="8"/>
      <name val="Comic Sans MS"/>
      <family val="4"/>
    </font>
    <font>
      <b/>
      <sz val="14"/>
      <color indexed="8"/>
      <name val="Comic Sans MS"/>
      <family val="4"/>
    </font>
    <font>
      <sz val="16"/>
      <name val="Arial"/>
      <family val="2"/>
    </font>
    <font>
      <b/>
      <sz val="16"/>
      <name val="Comic Sans MS"/>
      <family val="4"/>
    </font>
    <font>
      <sz val="16"/>
      <name val="Comic Sans MS"/>
      <family val="4"/>
    </font>
    <font>
      <sz val="16"/>
      <color indexed="8"/>
      <name val="Comic Sans MS"/>
      <family val="4"/>
    </font>
    <font>
      <sz val="10"/>
      <name val="Arial"/>
      <family val="2"/>
    </font>
    <font>
      <b/>
      <sz val="16"/>
      <color indexed="8"/>
      <name val="Calibri"/>
      <family val="2"/>
    </font>
    <font>
      <b/>
      <sz val="16"/>
      <name val="Arial"/>
      <family val="2"/>
    </font>
    <font>
      <b/>
      <sz val="12"/>
      <name val="Comic Sans MS"/>
      <family val="4"/>
    </font>
    <font>
      <b/>
      <sz val="12"/>
      <name val="Arial"/>
      <family val="2"/>
    </font>
    <font>
      <b/>
      <sz val="14"/>
      <name val="Times New Roman"/>
      <family val="1"/>
    </font>
    <font>
      <sz val="18"/>
      <name val="Arial"/>
      <family val="2"/>
    </font>
    <font>
      <b/>
      <sz val="18"/>
      <name val="Times New Roman"/>
      <family val="1"/>
    </font>
    <font>
      <b/>
      <sz val="13"/>
      <name val="Times New Roman"/>
      <family val="1"/>
    </font>
    <font>
      <sz val="18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3" fillId="0" borderId="0" xfId="1" applyFont="1"/>
    <xf numFmtId="49" fontId="6" fillId="0" borderId="0" xfId="1" applyNumberFormat="1" applyFont="1" applyAlignment="1">
      <alignment horizontal="center"/>
    </xf>
    <xf numFmtId="0" fontId="7" fillId="0" borderId="0" xfId="1" applyFont="1"/>
    <xf numFmtId="4" fontId="7" fillId="0" borderId="0" xfId="1" applyNumberFormat="1" applyFont="1"/>
    <xf numFmtId="0" fontId="8" fillId="0" borderId="0" xfId="1" applyFont="1"/>
    <xf numFmtId="0" fontId="3" fillId="0" borderId="0" xfId="1" applyFont="1"/>
    <xf numFmtId="4" fontId="7" fillId="0" borderId="1" xfId="2" applyNumberFormat="1" applyFont="1" applyBorder="1"/>
    <xf numFmtId="0" fontId="3" fillId="0" borderId="0" xfId="1" applyFont="1" applyAlignment="1"/>
    <xf numFmtId="4" fontId="5" fillId="0" borderId="2" xfId="1" applyNumberFormat="1" applyFont="1" applyBorder="1"/>
    <xf numFmtId="0" fontId="10" fillId="0" borderId="0" xfId="1" applyFont="1"/>
    <xf numFmtId="4" fontId="6" fillId="0" borderId="0" xfId="1" applyNumberFormat="1" applyFont="1" applyAlignment="1">
      <alignment horizontal="right"/>
    </xf>
    <xf numFmtId="4" fontId="7" fillId="0" borderId="0" xfId="2" applyNumberFormat="1" applyFont="1" applyBorder="1" applyAlignment="1"/>
    <xf numFmtId="4" fontId="6" fillId="0" borderId="2" xfId="1" applyNumberFormat="1" applyFont="1" applyBorder="1" applyAlignment="1">
      <alignment horizontal="right"/>
    </xf>
    <xf numFmtId="4" fontId="5" fillId="0" borderId="0" xfId="1" applyNumberFormat="1" applyFont="1"/>
    <xf numFmtId="4" fontId="7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right"/>
    </xf>
    <xf numFmtId="0" fontId="6" fillId="0" borderId="0" xfId="1" applyFont="1"/>
    <xf numFmtId="4" fontId="6" fillId="0" borderId="0" xfId="2" applyNumberFormat="1" applyFont="1" applyBorder="1"/>
    <xf numFmtId="4" fontId="6" fillId="0" borderId="1" xfId="2" applyNumberFormat="1" applyFont="1" applyBorder="1"/>
    <xf numFmtId="0" fontId="6" fillId="0" borderId="0" xfId="1" applyFont="1"/>
    <xf numFmtId="0" fontId="11" fillId="0" borderId="0" xfId="1" applyFont="1" applyAlignment="1">
      <alignment horizontal="center"/>
    </xf>
    <xf numFmtId="4" fontId="6" fillId="0" borderId="1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0" fontId="8" fillId="0" borderId="0" xfId="3" applyFont="1" applyAlignment="1">
      <alignment horizontal="left"/>
    </xf>
    <xf numFmtId="4" fontId="7" fillId="0" borderId="0" xfId="2" applyNumberFormat="1" applyFont="1" applyBorder="1"/>
    <xf numFmtId="0" fontId="8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left"/>
    </xf>
    <xf numFmtId="4" fontId="2" fillId="0" borderId="0" xfId="1" applyNumberFormat="1" applyFont="1"/>
    <xf numFmtId="4" fontId="6" fillId="0" borderId="2" xfId="1" applyNumberFormat="1" applyFont="1" applyBorder="1"/>
    <xf numFmtId="4" fontId="6" fillId="0" borderId="4" xfId="1" applyNumberFormat="1" applyFont="1" applyBorder="1" applyAlignment="1">
      <alignment horizontal="right"/>
    </xf>
    <xf numFmtId="0" fontId="12" fillId="0" borderId="0" xfId="1" applyFont="1"/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4" fontId="12" fillId="0" borderId="0" xfId="1" applyNumberFormat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1" fillId="0" borderId="0" xfId="1"/>
    <xf numFmtId="0" fontId="15" fillId="0" borderId="0" xfId="1" applyFont="1"/>
    <xf numFmtId="0" fontId="16" fillId="0" borderId="1" xfId="1" applyFont="1" applyBorder="1" applyAlignment="1">
      <alignment horizontal="center"/>
    </xf>
    <xf numFmtId="0" fontId="16" fillId="0" borderId="0" xfId="1" applyFont="1" applyBorder="1" applyAlignment="1"/>
    <xf numFmtId="0" fontId="16" fillId="0" borderId="1" xfId="1" applyFont="1" applyBorder="1" applyAlignment="1">
      <alignment horizontal="center"/>
    </xf>
    <xf numFmtId="0" fontId="17" fillId="0" borderId="0" xfId="1" applyFont="1" applyBorder="1" applyAlignment="1"/>
    <xf numFmtId="0" fontId="18" fillId="0" borderId="5" xfId="1" applyFont="1" applyBorder="1" applyAlignment="1">
      <alignment horizontal="center"/>
    </xf>
    <xf numFmtId="0" fontId="18" fillId="0" borderId="0" xfId="1" applyFont="1" applyBorder="1" applyAlignment="1"/>
    <xf numFmtId="0" fontId="18" fillId="0" borderId="5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8" fillId="0" borderId="0" xfId="1" applyFont="1"/>
    <xf numFmtId="0" fontId="17" fillId="0" borderId="0" xfId="1" applyFont="1" applyBorder="1" applyAlignment="1">
      <alignment horizontal="center"/>
    </xf>
    <xf numFmtId="0" fontId="19" fillId="0" borderId="0" xfId="1" applyFont="1"/>
  </cellXfs>
  <cellStyles count="4">
    <cellStyle name="Millares 3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8"/>
  <sheetViews>
    <sheetView showGridLines="0" tabSelected="1" zoomScale="85" zoomScaleNormal="85" workbookViewId="0">
      <selection activeCell="L24" sqref="L24"/>
    </sheetView>
  </sheetViews>
  <sheetFormatPr baseColWidth="10" defaultColWidth="12.5703125" defaultRowHeight="15" x14ac:dyDescent="0.2"/>
  <cols>
    <col min="1" max="1" width="6.28515625" style="1" customWidth="1"/>
    <col min="2" max="3" width="0.5703125" style="1" customWidth="1"/>
    <col min="4" max="4" width="12.5703125" style="1"/>
    <col min="5" max="5" width="54.42578125" style="1" customWidth="1"/>
    <col min="6" max="6" width="8.140625" style="1" customWidth="1"/>
    <col min="7" max="7" width="9" style="1" customWidth="1"/>
    <col min="8" max="8" width="31.42578125" style="38" bestFit="1" customWidth="1"/>
    <col min="9" max="9" width="8.42578125" style="1" customWidth="1"/>
    <col min="10" max="10" width="12.5703125" style="1"/>
    <col min="11" max="11" width="21.7109375" style="1" bestFit="1" customWidth="1"/>
    <col min="12" max="16384" width="12.5703125" style="1"/>
  </cols>
  <sheetData>
    <row r="1" spans="1:9" ht="27.75" customHeight="1" x14ac:dyDescent="0.5">
      <c r="D1" s="2" t="s">
        <v>0</v>
      </c>
      <c r="E1" s="2"/>
      <c r="F1" s="2"/>
      <c r="G1" s="2"/>
      <c r="H1" s="2"/>
      <c r="I1" s="2"/>
    </row>
    <row r="2" spans="1:9" ht="24" customHeight="1" x14ac:dyDescent="0.5">
      <c r="D2" s="2" t="s">
        <v>1</v>
      </c>
      <c r="E2" s="2"/>
      <c r="F2" s="2"/>
      <c r="G2" s="2"/>
      <c r="H2" s="2"/>
      <c r="I2" s="2"/>
    </row>
    <row r="3" spans="1:9" ht="21.75" customHeight="1" x14ac:dyDescent="0.5">
      <c r="D3" s="2" t="s">
        <v>2</v>
      </c>
      <c r="E3" s="2"/>
      <c r="F3" s="2"/>
      <c r="G3" s="2"/>
      <c r="H3" s="2"/>
      <c r="I3" s="2"/>
    </row>
    <row r="4" spans="1:9" ht="19.5" customHeight="1" x14ac:dyDescent="0.5">
      <c r="D4" s="2" t="s">
        <v>3</v>
      </c>
      <c r="E4" s="2"/>
      <c r="F4" s="2"/>
      <c r="G4" s="2"/>
      <c r="H4" s="2"/>
      <c r="I4" s="2"/>
    </row>
    <row r="5" spans="1:9" ht="17.25" customHeight="1" x14ac:dyDescent="0.45">
      <c r="D5" s="3"/>
      <c r="E5" s="3"/>
      <c r="F5" s="3"/>
      <c r="G5" s="3"/>
      <c r="H5" s="4"/>
      <c r="I5" s="3"/>
    </row>
    <row r="6" spans="1:9" ht="24.75" x14ac:dyDescent="0.5">
      <c r="A6" s="5"/>
      <c r="B6" s="5"/>
      <c r="C6" s="5"/>
      <c r="D6" s="6" t="s">
        <v>4</v>
      </c>
      <c r="E6" s="6"/>
      <c r="F6" s="7"/>
      <c r="G6" s="7"/>
      <c r="H6" s="7">
        <v>2021</v>
      </c>
      <c r="I6" s="7"/>
    </row>
    <row r="7" spans="1:9" ht="24.75" x14ac:dyDescent="0.5">
      <c r="A7" s="5"/>
      <c r="B7" s="5"/>
      <c r="C7" s="5"/>
      <c r="D7" s="8" t="s">
        <v>5</v>
      </c>
      <c r="E7" s="8"/>
      <c r="F7" s="9"/>
      <c r="G7" s="10"/>
      <c r="H7" s="11"/>
      <c r="I7" s="10"/>
    </row>
    <row r="8" spans="1:9" ht="24.75" x14ac:dyDescent="0.5">
      <c r="A8" s="5"/>
      <c r="B8" s="5"/>
      <c r="C8" s="5"/>
      <c r="D8" s="12" t="s">
        <v>6</v>
      </c>
      <c r="E8" s="13"/>
      <c r="F8" s="5"/>
      <c r="G8" s="9"/>
      <c r="H8" s="14">
        <v>225049471.28</v>
      </c>
      <c r="I8" s="9"/>
    </row>
    <row r="9" spans="1:9" ht="24.75" x14ac:dyDescent="0.5">
      <c r="A9" s="5"/>
      <c r="B9" s="5"/>
      <c r="C9" s="5"/>
      <c r="D9" s="15" t="s">
        <v>7</v>
      </c>
      <c r="E9" s="15"/>
      <c r="F9" s="7"/>
      <c r="G9" s="9"/>
      <c r="H9" s="16">
        <f>SUM(H8)</f>
        <v>225049471.28</v>
      </c>
      <c r="I9" s="9"/>
    </row>
    <row r="10" spans="1:9" ht="24.75" x14ac:dyDescent="0.5">
      <c r="A10" s="5"/>
      <c r="B10" s="5"/>
      <c r="C10" s="5"/>
      <c r="D10" s="13"/>
      <c r="E10" s="17"/>
      <c r="F10" s="7"/>
      <c r="G10" s="9"/>
      <c r="H10" s="18"/>
      <c r="I10" s="9"/>
    </row>
    <row r="11" spans="1:9" ht="24.75" x14ac:dyDescent="0.5">
      <c r="A11" s="5"/>
      <c r="B11" s="5"/>
      <c r="C11" s="5"/>
      <c r="D11" s="12" t="s">
        <v>8</v>
      </c>
      <c r="E11" s="13"/>
      <c r="F11" s="9"/>
      <c r="G11" s="9"/>
      <c r="H11" s="19">
        <v>189273259.49000001</v>
      </c>
      <c r="I11" s="9"/>
    </row>
    <row r="12" spans="1:9" ht="24.75" x14ac:dyDescent="0.5">
      <c r="A12" s="5"/>
      <c r="B12" s="5"/>
      <c r="C12" s="5"/>
      <c r="D12" s="12" t="s">
        <v>9</v>
      </c>
      <c r="E12" s="10"/>
      <c r="F12" s="9"/>
      <c r="G12" s="9"/>
      <c r="H12" s="19">
        <v>122925270.48999998</v>
      </c>
      <c r="I12" s="9"/>
    </row>
    <row r="13" spans="1:9" ht="24.75" x14ac:dyDescent="0.5">
      <c r="A13" s="5"/>
      <c r="B13" s="5"/>
      <c r="C13" s="5"/>
      <c r="D13" s="13" t="s">
        <v>10</v>
      </c>
      <c r="E13" s="13"/>
      <c r="F13" s="7"/>
      <c r="G13" s="9"/>
      <c r="H13" s="20">
        <f>SUM(H9+H11+H12)</f>
        <v>537248001.25999999</v>
      </c>
      <c r="I13" s="9"/>
    </row>
    <row r="14" spans="1:9" ht="18" customHeight="1" x14ac:dyDescent="0.3">
      <c r="A14" s="5"/>
      <c r="B14" s="5"/>
      <c r="C14" s="5"/>
      <c r="D14" s="5"/>
      <c r="E14" s="5"/>
      <c r="F14" s="5"/>
      <c r="G14" s="5"/>
      <c r="H14" s="21"/>
      <c r="I14" s="5"/>
    </row>
    <row r="15" spans="1:9" ht="18" customHeight="1" x14ac:dyDescent="0.5">
      <c r="A15" s="5"/>
      <c r="B15" s="5"/>
      <c r="C15" s="5"/>
      <c r="D15" s="13" t="s">
        <v>11</v>
      </c>
      <c r="E15" s="13"/>
      <c r="F15" s="7"/>
      <c r="G15" s="7"/>
      <c r="H15" s="18"/>
      <c r="I15" s="7"/>
    </row>
    <row r="16" spans="1:9" ht="24.75" x14ac:dyDescent="0.5">
      <c r="A16" s="5"/>
      <c r="B16" s="5"/>
      <c r="C16" s="5"/>
      <c r="D16" s="12" t="s">
        <v>12</v>
      </c>
      <c r="E16" s="13"/>
      <c r="F16" s="7"/>
      <c r="G16" s="9"/>
      <c r="H16" s="22">
        <v>10576055945.540001</v>
      </c>
      <c r="I16" s="9"/>
    </row>
    <row r="17" spans="1:11" ht="25.5" thickBot="1" x14ac:dyDescent="0.55000000000000004">
      <c r="A17" s="5"/>
      <c r="B17" s="5"/>
      <c r="C17" s="5"/>
      <c r="D17" s="13" t="s">
        <v>13</v>
      </c>
      <c r="E17" s="13"/>
      <c r="F17" s="7"/>
      <c r="G17" s="9"/>
      <c r="H17" s="23">
        <f>+H13+H16</f>
        <v>11113303946.800001</v>
      </c>
      <c r="I17" s="9"/>
    </row>
    <row r="18" spans="1:11" ht="12" customHeight="1" thickTop="1" x14ac:dyDescent="0.5">
      <c r="A18" s="5"/>
      <c r="B18" s="5"/>
      <c r="C18" s="5"/>
      <c r="D18" s="13"/>
      <c r="E18" s="13"/>
      <c r="F18" s="7"/>
      <c r="G18" s="9"/>
      <c r="H18" s="24"/>
      <c r="I18" s="9"/>
    </row>
    <row r="19" spans="1:11" ht="19.5" customHeight="1" x14ac:dyDescent="0.5">
      <c r="A19" s="5"/>
      <c r="B19" s="5"/>
      <c r="C19" s="5"/>
      <c r="D19" s="13" t="s">
        <v>14</v>
      </c>
      <c r="E19" s="13"/>
      <c r="F19" s="7"/>
      <c r="G19" s="9"/>
      <c r="H19" s="24"/>
      <c r="I19" s="9"/>
    </row>
    <row r="20" spans="1:11" ht="24.75" x14ac:dyDescent="0.5">
      <c r="A20" s="5"/>
      <c r="B20" s="5"/>
      <c r="C20" s="5"/>
      <c r="D20" s="12" t="s">
        <v>15</v>
      </c>
      <c r="E20" s="13"/>
      <c r="F20" s="7"/>
      <c r="G20" s="9"/>
      <c r="H20" s="25">
        <v>4998171626.1100006</v>
      </c>
      <c r="I20" s="9"/>
    </row>
    <row r="21" spans="1:11" ht="24.75" customHeight="1" x14ac:dyDescent="0.5">
      <c r="A21" s="5"/>
      <c r="B21" s="5"/>
      <c r="C21" s="5"/>
      <c r="D21" s="26" t="s">
        <v>16</v>
      </c>
      <c r="E21" s="13"/>
      <c r="F21" s="7"/>
      <c r="G21" s="7"/>
      <c r="H21" s="20">
        <v>4998171626.1100006</v>
      </c>
      <c r="I21" s="7"/>
    </row>
    <row r="22" spans="1:11" ht="24.75" x14ac:dyDescent="0.5">
      <c r="A22" s="5"/>
      <c r="B22" s="5"/>
      <c r="C22" s="5"/>
      <c r="D22" s="5"/>
      <c r="E22" s="26"/>
      <c r="F22" s="7"/>
      <c r="G22" s="7"/>
      <c r="H22" s="27"/>
      <c r="I22" s="7"/>
    </row>
    <row r="23" spans="1:11" ht="24.75" x14ac:dyDescent="0.5">
      <c r="A23" s="5"/>
      <c r="B23" s="5"/>
      <c r="C23" s="5"/>
      <c r="D23" s="10" t="s">
        <v>17</v>
      </c>
      <c r="E23" s="26"/>
      <c r="F23" s="7"/>
      <c r="G23" s="7"/>
      <c r="H23" s="14">
        <v>9069670937.2600002</v>
      </c>
      <c r="I23" s="7"/>
    </row>
    <row r="24" spans="1:11" ht="24.75" x14ac:dyDescent="0.5">
      <c r="A24" s="5"/>
      <c r="B24" s="5"/>
      <c r="C24" s="5"/>
      <c r="D24" s="26" t="s">
        <v>18</v>
      </c>
      <c r="E24" s="10"/>
      <c r="F24" s="9"/>
      <c r="G24" s="7"/>
      <c r="H24" s="28">
        <v>9069670937.2600002</v>
      </c>
      <c r="I24" s="7"/>
    </row>
    <row r="25" spans="1:11" ht="24.75" x14ac:dyDescent="0.5">
      <c r="A25" s="5"/>
      <c r="B25" s="5"/>
      <c r="C25" s="5"/>
      <c r="D25" s="29" t="s">
        <v>19</v>
      </c>
      <c r="E25" s="29"/>
      <c r="F25" s="30"/>
      <c r="G25" s="7"/>
      <c r="H25" s="31">
        <f>+H21+H24</f>
        <v>14067842563.370001</v>
      </c>
      <c r="I25" s="7"/>
    </row>
    <row r="26" spans="1:11" ht="24.75" x14ac:dyDescent="0.5">
      <c r="A26" s="5"/>
      <c r="B26" s="5"/>
      <c r="C26" s="5"/>
      <c r="D26" s="26"/>
      <c r="E26" s="26"/>
      <c r="F26" s="30"/>
      <c r="G26" s="7"/>
      <c r="H26" s="32"/>
      <c r="I26" s="7"/>
    </row>
    <row r="27" spans="1:11" ht="24" x14ac:dyDescent="0.45">
      <c r="A27" s="5"/>
      <c r="B27" s="5"/>
      <c r="C27" s="5"/>
      <c r="D27" s="33" t="s">
        <v>20</v>
      </c>
      <c r="E27" s="33"/>
      <c r="F27" s="33"/>
      <c r="G27" s="33"/>
      <c r="H27" s="34">
        <v>479700693.08999997</v>
      </c>
      <c r="I27" s="35"/>
    </row>
    <row r="28" spans="1:11" ht="24" x14ac:dyDescent="0.45">
      <c r="A28" s="5"/>
      <c r="B28" s="5"/>
      <c r="C28" s="5"/>
      <c r="D28" s="35" t="s">
        <v>21</v>
      </c>
      <c r="E28" s="35"/>
      <c r="F28" s="35"/>
      <c r="G28" s="36"/>
      <c r="H28" s="34">
        <v>219608704.58000001</v>
      </c>
      <c r="I28" s="36"/>
    </row>
    <row r="29" spans="1:11" ht="24" x14ac:dyDescent="0.45">
      <c r="A29" s="5"/>
      <c r="B29" s="5"/>
      <c r="C29" s="5"/>
      <c r="D29" s="37" t="s">
        <v>22</v>
      </c>
      <c r="E29" s="37"/>
      <c r="F29" s="37"/>
      <c r="G29" s="36"/>
      <c r="H29" s="34">
        <v>-3653848014.2399998</v>
      </c>
      <c r="I29" s="36"/>
      <c r="K29" s="38"/>
    </row>
    <row r="30" spans="1:11" ht="22.5" customHeight="1" x14ac:dyDescent="0.5">
      <c r="A30" s="5"/>
      <c r="B30" s="5"/>
      <c r="C30" s="5"/>
      <c r="D30" s="29" t="s">
        <v>23</v>
      </c>
      <c r="E30" s="29"/>
      <c r="F30" s="9"/>
      <c r="G30" s="7"/>
      <c r="H30" s="39">
        <v>-2954538616.5699997</v>
      </c>
      <c r="I30" s="7"/>
      <c r="K30" s="38"/>
    </row>
    <row r="31" spans="1:11" ht="25.5" thickBot="1" x14ac:dyDescent="0.55000000000000004">
      <c r="A31" s="5"/>
      <c r="B31" s="5"/>
      <c r="C31" s="5"/>
      <c r="D31" s="29" t="s">
        <v>24</v>
      </c>
      <c r="E31" s="29"/>
      <c r="F31" s="30"/>
      <c r="G31" s="7"/>
      <c r="H31" s="40">
        <v>11113303946.800001</v>
      </c>
      <c r="I31" s="18"/>
    </row>
    <row r="32" spans="1:11" ht="25.5" thickTop="1" x14ac:dyDescent="0.5">
      <c r="A32" s="5"/>
      <c r="B32" s="5"/>
      <c r="C32" s="5"/>
      <c r="D32" s="26"/>
      <c r="E32" s="26"/>
      <c r="F32" s="30"/>
      <c r="G32" s="7"/>
      <c r="H32" s="24"/>
      <c r="I32" s="7"/>
      <c r="K32" s="38"/>
    </row>
    <row r="33" spans="1:12" ht="24.75" x14ac:dyDescent="0.5">
      <c r="A33" s="5"/>
      <c r="B33" s="5"/>
      <c r="C33" s="5"/>
      <c r="D33" s="26"/>
      <c r="E33" s="26"/>
      <c r="F33" s="30"/>
      <c r="G33" s="7"/>
      <c r="H33" s="24"/>
      <c r="I33" s="7"/>
      <c r="K33" s="38"/>
    </row>
    <row r="34" spans="1:12" ht="19.5" x14ac:dyDescent="0.4">
      <c r="D34" s="41"/>
      <c r="E34" s="41"/>
      <c r="F34" s="42"/>
      <c r="G34" s="43"/>
      <c r="H34" s="44"/>
      <c r="I34" s="43"/>
      <c r="K34" s="38"/>
    </row>
    <row r="35" spans="1:12" ht="19.5" x14ac:dyDescent="0.4">
      <c r="D35" s="41"/>
      <c r="E35" s="41"/>
      <c r="F35" s="42"/>
      <c r="G35" s="43"/>
      <c r="H35" s="44"/>
      <c r="I35" s="43"/>
      <c r="K35" s="38"/>
    </row>
    <row r="36" spans="1:12" ht="20.25" x14ac:dyDescent="0.4">
      <c r="D36" s="41"/>
      <c r="E36" s="45"/>
      <c r="F36" s="45"/>
      <c r="G36" s="45"/>
      <c r="H36" s="44"/>
      <c r="I36" s="43"/>
      <c r="K36" s="38"/>
    </row>
    <row r="37" spans="1:12" ht="23.25" x14ac:dyDescent="0.35">
      <c r="A37" s="46"/>
      <c r="B37" s="46"/>
      <c r="D37" s="47"/>
      <c r="E37" s="48" t="s">
        <v>25</v>
      </c>
      <c r="F37" s="49"/>
      <c r="G37" s="49"/>
      <c r="H37" s="50" t="s">
        <v>26</v>
      </c>
      <c r="I37" s="50"/>
      <c r="J37" s="50"/>
      <c r="K37" s="38"/>
    </row>
    <row r="38" spans="1:12" ht="23.25" x14ac:dyDescent="0.35">
      <c r="A38" s="46"/>
      <c r="C38" s="51"/>
      <c r="D38" s="49"/>
      <c r="E38" s="52" t="s">
        <v>27</v>
      </c>
      <c r="F38" s="53"/>
      <c r="G38" s="53"/>
      <c r="H38" s="54" t="s">
        <v>28</v>
      </c>
      <c r="I38" s="54"/>
      <c r="J38" s="54"/>
      <c r="K38" s="38"/>
    </row>
    <row r="39" spans="1:12" ht="23.25" x14ac:dyDescent="0.35">
      <c r="D39" s="47"/>
      <c r="E39" s="55"/>
      <c r="F39" s="55"/>
      <c r="G39" s="55"/>
      <c r="H39" s="49"/>
      <c r="I39" s="49"/>
      <c r="J39" s="56"/>
      <c r="K39" s="57"/>
      <c r="L39" s="57"/>
    </row>
    <row r="40" spans="1:12" ht="23.25" x14ac:dyDescent="0.35">
      <c r="D40" s="47"/>
      <c r="E40" s="47"/>
      <c r="F40" s="47"/>
      <c r="G40" s="56"/>
      <c r="H40" s="56"/>
      <c r="I40" s="56"/>
      <c r="J40" s="56"/>
      <c r="K40" s="58"/>
      <c r="L40" s="58"/>
    </row>
    <row r="41" spans="1:12" ht="23.25" x14ac:dyDescent="0.35">
      <c r="D41" s="47"/>
      <c r="E41" s="47"/>
      <c r="F41" s="47"/>
      <c r="G41" s="56"/>
      <c r="H41" s="56"/>
      <c r="I41" s="56"/>
      <c r="J41" s="56"/>
      <c r="K41" s="58"/>
      <c r="L41" s="58"/>
    </row>
    <row r="42" spans="1:12" ht="23.25" x14ac:dyDescent="0.35">
      <c r="D42" s="47"/>
      <c r="E42" s="47"/>
      <c r="F42" s="47"/>
      <c r="G42" s="56"/>
      <c r="H42" s="56"/>
      <c r="I42" s="56"/>
      <c r="J42" s="56"/>
      <c r="K42" s="58"/>
      <c r="L42" s="58"/>
    </row>
    <row r="43" spans="1:12" ht="23.25" x14ac:dyDescent="0.35">
      <c r="D43" s="47"/>
      <c r="E43" s="47"/>
      <c r="F43" s="47"/>
      <c r="G43" s="56"/>
      <c r="H43" s="56"/>
      <c r="I43" s="56"/>
      <c r="J43" s="56"/>
      <c r="K43" s="58"/>
      <c r="L43" s="58"/>
    </row>
    <row r="44" spans="1:12" ht="23.25" x14ac:dyDescent="0.35">
      <c r="D44" s="47"/>
      <c r="E44" s="47"/>
      <c r="F44" s="47"/>
      <c r="G44" s="56"/>
      <c r="H44" s="56"/>
      <c r="I44" s="56"/>
      <c r="J44" s="56"/>
      <c r="K44" s="58"/>
      <c r="L44" s="58"/>
    </row>
    <row r="45" spans="1:12" ht="23.25" x14ac:dyDescent="0.35">
      <c r="D45" s="47"/>
      <c r="E45" s="47"/>
      <c r="F45" s="47"/>
      <c r="G45" s="56"/>
      <c r="H45" s="56"/>
      <c r="I45" s="56"/>
      <c r="J45" s="56"/>
      <c r="K45" s="58"/>
      <c r="L45" s="58"/>
    </row>
    <row r="46" spans="1:12" ht="23.25" x14ac:dyDescent="0.35">
      <c r="D46" s="47"/>
      <c r="E46" s="50" t="s">
        <v>29</v>
      </c>
      <c r="F46" s="50"/>
      <c r="G46" s="50"/>
      <c r="H46" s="50"/>
      <c r="I46" s="49"/>
      <c r="J46" s="56"/>
      <c r="K46" s="58"/>
      <c r="L46" s="58"/>
    </row>
    <row r="47" spans="1:12" ht="23.25" x14ac:dyDescent="0.35">
      <c r="D47" s="55" t="s">
        <v>30</v>
      </c>
      <c r="E47" s="55"/>
      <c r="F47" s="55"/>
      <c r="G47" s="55"/>
      <c r="H47" s="55"/>
      <c r="I47" s="55"/>
      <c r="J47" s="56"/>
    </row>
    <row r="48" spans="1:12" ht="20.25" x14ac:dyDescent="0.3">
      <c r="D48" s="5"/>
      <c r="E48" s="5"/>
      <c r="F48" s="5"/>
      <c r="G48" s="5"/>
      <c r="H48" s="21"/>
      <c r="I48" s="5"/>
    </row>
  </sheetData>
  <mergeCells count="18">
    <mergeCell ref="H37:J37"/>
    <mergeCell ref="H38:J38"/>
    <mergeCell ref="E39:G39"/>
    <mergeCell ref="K39:L39"/>
    <mergeCell ref="E46:H46"/>
    <mergeCell ref="D47:I47"/>
    <mergeCell ref="D25:E25"/>
    <mergeCell ref="D27:G27"/>
    <mergeCell ref="D29:F29"/>
    <mergeCell ref="D30:E30"/>
    <mergeCell ref="D31:E31"/>
    <mergeCell ref="E36:G36"/>
    <mergeCell ref="D1:I1"/>
    <mergeCell ref="D2:I2"/>
    <mergeCell ref="D3:I3"/>
    <mergeCell ref="D4:I4"/>
    <mergeCell ref="D6:E6"/>
    <mergeCell ref="D7:E7"/>
  </mergeCells>
  <printOptions horizontalCentered="1"/>
  <pageMargins left="0.25" right="0.25" top="0.88" bottom="0.31" header="0.17" footer="0.23"/>
  <pageSetup paperSize="9" scale="5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2022-03-17T20:37:15Z</cp:lastPrinted>
  <dcterms:created xsi:type="dcterms:W3CDTF">2022-03-17T20:36:19Z</dcterms:created>
  <dcterms:modified xsi:type="dcterms:W3CDTF">2022-03-17T20:38:13Z</dcterms:modified>
</cp:coreProperties>
</file>