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UASDFS01\CARPETAS-UASD$\e99aa87\Downloads\"/>
    </mc:Choice>
  </mc:AlternateContent>
  <xr:revisionPtr revIDLastSave="0" documentId="8_{CA0B5807-8147-4230-8B7A-2AD2821EFE9A}" xr6:coauthVersionLast="47" xr6:coauthVersionMax="47" xr10:uidLastSave="{00000000-0000-0000-0000-000000000000}"/>
  <bookViews>
    <workbookView xWindow="-120" yWindow="-120" windowWidth="20730" windowHeight="11160" xr2:uid="{A81A4457-3125-4CFB-8C04-FF14C739AE9F}"/>
  </bookViews>
  <sheets>
    <sheet name="NOV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F62" i="1"/>
  <c r="E62" i="1"/>
  <c r="H62" i="1" s="1"/>
  <c r="H61" i="1"/>
  <c r="H60" i="1"/>
  <c r="H59" i="1"/>
  <c r="H58" i="1"/>
  <c r="H57" i="1"/>
  <c r="H56" i="1"/>
  <c r="H55" i="1"/>
  <c r="H54" i="1"/>
  <c r="H53" i="1"/>
  <c r="H51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<sst xmlns="http://schemas.openxmlformats.org/spreadsheetml/2006/main" count="229" uniqueCount="156">
  <si>
    <t>UNIVERSIDAD AUTONOMA DE SANTO DOMINGO</t>
  </si>
  <si>
    <t>PRIMADA DE AMERICA • FUNDADA EL 28 DE OCTUBRE DE 1538</t>
  </si>
  <si>
    <t>DIRECCION DE CONTABILIDAD ADMINISTRATIVA</t>
  </si>
  <si>
    <t xml:space="preserve">                                                                                                                                                                                                           AÑO DEL REDISEÑO CURRICULAR Y REFORMA UNIVERSITARIA</t>
  </si>
  <si>
    <t xml:space="preserve">                                                                                                                                                                                                              CUENTAS POR PAGAR A PROVEEDORES 31 DE OCTUBRE   2023</t>
  </si>
  <si>
    <t xml:space="preserve">                                                                                                      CUENTAS POR PAGAR A PROVEEDORES 30 DE NOVIEMBRE 2024</t>
  </si>
  <si>
    <t xml:space="preserve">                                             VALOR EN RD$</t>
  </si>
  <si>
    <t>PROVEEDOR</t>
  </si>
  <si>
    <t>CONCEPTO</t>
  </si>
  <si>
    <t>FACTURA NCF</t>
  </si>
  <si>
    <t>FECHA DE PUBLICACiÓN 
Y/O EMISION</t>
  </si>
  <si>
    <t>MONTO FACTURADO</t>
  </si>
  <si>
    <t>FECHA SIN FACTURA</t>
  </si>
  <si>
    <t>MONTO PAGADO A LA FECHA</t>
  </si>
  <si>
    <t>MONTO PENDIENTE</t>
  </si>
  <si>
    <t>ESTADO (COMPLETADO,  PENDIENTE O ATRASADO)</t>
  </si>
  <si>
    <t>Edesur Dominicana, S.A.</t>
  </si>
  <si>
    <t>Consumo de Energía Eléctrica de la Uasd y sus dependencias en la Generadora Edesur.</t>
  </si>
  <si>
    <t>Varias</t>
  </si>
  <si>
    <t>Pendiente</t>
  </si>
  <si>
    <t>Consumo de Energía Eléctrica de la Uasd y sus dependencias en la Generadora Edesur del NIC 6009116 en la Sede..</t>
  </si>
  <si>
    <t>B1500569267</t>
  </si>
  <si>
    <t>Empresa Distribuidora de Electicidad del Este</t>
  </si>
  <si>
    <t>Consumo de Energía Eléctrica de la Uasd y sus dependencias en la Generadora Edeeste.</t>
  </si>
  <si>
    <t>Edenorte Dominicana, S.A.</t>
  </si>
  <si>
    <t>Consumo de Energía Eléctrica de la Uasd y sus depencias en la Generadora Edenorte.</t>
  </si>
  <si>
    <t>Compañía Dominicana de Teléfonos, S.A.</t>
  </si>
  <si>
    <t>Consumo Servicios Telefónicos de la Uasd y sus dependencias con Codetel.</t>
  </si>
  <si>
    <t>Alcaldía del Distrito Nacional</t>
  </si>
  <si>
    <t>Servicios Recogida de Basura de la Uasd y sus dependencias en el Distrito Nacional.</t>
  </si>
  <si>
    <t>Altice Dominicana, S.A.</t>
  </si>
  <si>
    <t>Consumo de Servicio de Internet de la Uasd-Santiago, UASD- Monte Plata y UASD-Yamasá con la Compañía Altice.</t>
  </si>
  <si>
    <t>E450000009572</t>
  </si>
  <si>
    <t>Consumo de Servicio de Internet de la Uasd-Higuey con la Compañia Altice.</t>
  </si>
  <si>
    <t>E450000009617</t>
  </si>
  <si>
    <t>Consumo de Servicio de Internet de la Uasd Moca con la Compañía Altice.</t>
  </si>
  <si>
    <t>E450000009669</t>
  </si>
  <si>
    <t>Consumo de Servicio de Internet de la Uasd-los alcarrizos la Guayiga con la Compañia Altice.</t>
  </si>
  <si>
    <t>E450000009668</t>
  </si>
  <si>
    <t>Corporación de Acueducto y Alcantarillados de Santo Domingo</t>
  </si>
  <si>
    <t>Consumo de Servicio de Agua Potable de la Caasd.</t>
  </si>
  <si>
    <t>CONSULTORES DE DATOS DEL CARIBE, SRL</t>
  </si>
  <si>
    <t>Factura por Servicio de Datacrédito</t>
  </si>
  <si>
    <t>E450000000050</t>
  </si>
  <si>
    <t xml:space="preserve">COPEL SECURITY PRINTING, SAS </t>
  </si>
  <si>
    <t>Compra de 20,000 Unidades de  títulos  de Grado y 10,000 unidades  títulos  de postgrado  para uso del Departamento de Registro.</t>
  </si>
  <si>
    <t>B1500001503</t>
  </si>
  <si>
    <t>SIGMA PETROLEUM CORPS. S.A.S</t>
  </si>
  <si>
    <t>Compra de 3000 galones de gasolinaPremium  para el Departamento de Suministro.</t>
  </si>
  <si>
    <t>B1500054286</t>
  </si>
  <si>
    <t>Compra de 8000 galones Diésel Optimo, para el Departamento de Suministro.</t>
  </si>
  <si>
    <t>B1500054275</t>
  </si>
  <si>
    <t>Compra de 250 galones Diésel Optimo, para  el Departamento de Suministro.</t>
  </si>
  <si>
    <t>B1500054285</t>
  </si>
  <si>
    <t>PROPAGAS</t>
  </si>
  <si>
    <t>Compra de 702.40 gls de gas licuado de petróleo para ser usado por el Comedor Universitario</t>
  </si>
  <si>
    <t>E450000000529</t>
  </si>
  <si>
    <t xml:space="preserve">NEDERCORP INVESTMENT, SRL </t>
  </si>
  <si>
    <t>Compra de 68 neumaticos de diferentes tamaños para uso del Departamento de Transportación y Mecánica .</t>
  </si>
  <si>
    <t>B1500000496</t>
  </si>
  <si>
    <t>HYLSA</t>
  </si>
  <si>
    <t>Compra de 2 Und de neumáticos para uso del Departamento de Transportación y Mecánica.</t>
  </si>
  <si>
    <t>E450000000074</t>
  </si>
  <si>
    <t>Compra de 4 Und de neumáticos para uso del Departamento de Transportación y Mecánica.</t>
  </si>
  <si>
    <t>E450000000078</t>
  </si>
  <si>
    <t>Compra de 6  neumáticos para uso del Departamento de Transportación y Mecánica.</t>
  </si>
  <si>
    <t>E450000000100</t>
  </si>
  <si>
    <t>Compra de 6 neumáticos para uso del Departamento de Transportación y Mecánica.</t>
  </si>
  <si>
    <t>E450000000137</t>
  </si>
  <si>
    <t>E450000000140</t>
  </si>
  <si>
    <t>Compra de 28 Und de neumáticos de diferentes tamaños para uso del Departamento de Transportación y Mecánica.</t>
  </si>
  <si>
    <t>E450000000187</t>
  </si>
  <si>
    <t>SORQUI JOSEFINA MALDONADO M DE UREÑA</t>
  </si>
  <si>
    <t>Servicio de confección de vestuarios para el grupo de danza de la Dirección de Cultura.</t>
  </si>
  <si>
    <t>B1500000041</t>
  </si>
  <si>
    <t>SUMINISTROS GUIPAK, SRL</t>
  </si>
  <si>
    <t>Compra de utensilios de cocina y desechables para uso del Comedor Universitario.</t>
  </si>
  <si>
    <t>B1500001407</t>
  </si>
  <si>
    <t>COMPU-OFFICE DOMINICANA, SRL</t>
  </si>
  <si>
    <t>Compra de 111 Toners de diferentes denominaciones y 16 Cartuchos para el almacén de la Dirección de Suministro.</t>
  </si>
  <si>
    <t>E450000000417</t>
  </si>
  <si>
    <t xml:space="preserve">GTG INDUSTRIAL, SRL </t>
  </si>
  <si>
    <t>Compra de 30 fardos de Café y un saco de Azúcar crema para el almacén de la Dirección de Suministro.</t>
  </si>
  <si>
    <t>B1500004527</t>
  </si>
  <si>
    <t xml:space="preserve">INVERSIONES TROPICANA </t>
  </si>
  <si>
    <t>Compra e instalación de 2 Canastos Hidráulico Portátil de Baloncesto para uso de la Dirección de Deporte.</t>
  </si>
  <si>
    <t>ROSLYN, SRL</t>
  </si>
  <si>
    <t>Compra de productos y utensilios para limpieza para el almacén de la Dirección de Suministro.</t>
  </si>
  <si>
    <t>B1500000282</t>
  </si>
  <si>
    <t>Compra de 720.98 gls de gas licuado de petróleo para ser usado por el Comedor Universitario</t>
  </si>
  <si>
    <t>E450000000677</t>
  </si>
  <si>
    <t>SERVICIO DE BIOMEDICINA MEDICO SERBIOMED, SRL</t>
  </si>
  <si>
    <t>Compra de mesa de acero inoxidable para uso de la Escuela de odontología.</t>
  </si>
  <si>
    <t>B1500000184</t>
  </si>
  <si>
    <t>MDL ALTEKNATIVA TECH, SRL</t>
  </si>
  <si>
    <t>Compra de 2 proyectores marca Epson para ser utilizados en la Escuela de Química.</t>
  </si>
  <si>
    <t>B1500000328</t>
  </si>
  <si>
    <t>IMPORTADORA COAV, SRL</t>
  </si>
  <si>
    <t>Compra de 150 cajas de tapas plásticas para ser utilizadas en el Comedor Universitario.</t>
  </si>
  <si>
    <t>B1500000352</t>
  </si>
  <si>
    <t>B1500054353</t>
  </si>
  <si>
    <t xml:space="preserve">GC LAB DOMINICANA </t>
  </si>
  <si>
    <t>Compra de 17 cajas para gabinete entomológicas y 1 un gabinete entomológico de 12 gavetas para uso de la Facultad de Ciencias.</t>
  </si>
  <si>
    <t>B1500000630</t>
  </si>
  <si>
    <t>INVERSIONES FURO, EIRL</t>
  </si>
  <si>
    <t>Compra de plantas ornamentales, tierra y gravilla para uso de la Dirección de Ornato.</t>
  </si>
  <si>
    <t>B1500000121</t>
  </si>
  <si>
    <t>OMX MILTISERVICIOS, SRL</t>
  </si>
  <si>
    <t>Compra de equipos de tecnología (amplificadores, micrófonos, bases de proyectores, adaptadores y cables) para ser utilizados en la Rectoría.</t>
  </si>
  <si>
    <t>B1500000412</t>
  </si>
  <si>
    <t>CRISTAL DEL MAR. E.I.R.L</t>
  </si>
  <si>
    <t>Compra de corona de rosas para uso del Departamento de Protocolo.</t>
  </si>
  <si>
    <t>B1500000638</t>
  </si>
  <si>
    <t>Compra de 300 galones Diésel Optimo, para el Departamento de Suministro.</t>
  </si>
  <si>
    <t>B1500054313</t>
  </si>
  <si>
    <t>OFFITEK, SRL</t>
  </si>
  <si>
    <t>Compra de 18 unidades de toners y 65 unidades de frascos para el almacén de la Dirección de Suministro.</t>
  </si>
  <si>
    <t>B1500006115</t>
  </si>
  <si>
    <t>CONSTRUCCIONES SERVICIOS Y DISEÑOS CIVILES DOMINIC JAPT, SRL</t>
  </si>
  <si>
    <t>Contratación de Servicios de alquiler de plataforma elevadora para uso de la Dirección de Deporte</t>
  </si>
  <si>
    <t>B1500000209</t>
  </si>
  <si>
    <t>ACTIVIDADES CAOMA SRL</t>
  </si>
  <si>
    <t xml:space="preserve">Contratación de Servicios de alquiler de mobiliario y accesorios para eventos para el uso de la Direccion de Comunicaciones </t>
  </si>
  <si>
    <t>B1500001749 B1500001750 B1500001748 B1500001747 B1500001680</t>
  </si>
  <si>
    <t>BOOST OFFIVE, SRL</t>
  </si>
  <si>
    <t>Compra de 2000 resma de papel bond y 5 unidades de papel para plotter para uso de almacén de la Dirección de Suministro.</t>
  </si>
  <si>
    <t>B1500000141</t>
  </si>
  <si>
    <t>MUEBLES &amp; EQUIPOS PARA OFICINA LEON GONZALEZ, SRL</t>
  </si>
  <si>
    <t>Compra de 10 sillones de visita, 1 sillón ejecutivo y 1 sillón alta gerencia para uso de la Dirección General de Planificación y Desarrollo Institución</t>
  </si>
  <si>
    <t>B1500001346</t>
  </si>
  <si>
    <t>BLENDED, SOLUCIONES INTEGRADAS DE MARKETING Y PUBLICIDAD, SRL</t>
  </si>
  <si>
    <t>Compra de Stand Móvil de eventos para uso de la Dirección General de Comunicaciones.</t>
  </si>
  <si>
    <t>B1500000138</t>
  </si>
  <si>
    <t>SERVICIOS ELETRICOS PROFESIONALES SERPRONAL, SRL</t>
  </si>
  <si>
    <t>Compra de un lote de pinturas para uso del Departamento Plata Física</t>
  </si>
  <si>
    <t>B1500000242</t>
  </si>
  <si>
    <t>Compra de materiales ferreteros para uso del Departamento Planta Física.</t>
  </si>
  <si>
    <t>B1500000243</t>
  </si>
  <si>
    <t>DELTA COMERCIAL SA</t>
  </si>
  <si>
    <t>Compra de 3 camionetaas toyota hilux 2.4L, 4x4 scab, turbodiesel, autom1&lt;tica año 2024 para uso del Departamento de Transportacion y Mecanica</t>
  </si>
  <si>
    <t>E450000000189</t>
  </si>
  <si>
    <t>Compra de 3 minibus toyota coaster de 30 pasajeros, diesel año 2024 para uso del Departamento de Transportacion y Mecanica</t>
  </si>
  <si>
    <t xml:space="preserve"> E450000000244</t>
  </si>
  <si>
    <t>SUPLIGENSA, SRL</t>
  </si>
  <si>
    <t>Compra de 1600 resma de papel bond para uso de la Editora Universitaria.</t>
  </si>
  <si>
    <t>B1500001133</t>
  </si>
  <si>
    <t>TOTAL EN RD$</t>
  </si>
  <si>
    <t>TOTAL</t>
  </si>
  <si>
    <t>PREPARADO POR:</t>
  </si>
  <si>
    <t>REVISADO POR:</t>
  </si>
  <si>
    <t xml:space="preserve">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</si>
  <si>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Aurea Pelletier Bidó, M.A.</t>
  </si>
  <si>
    <t xml:space="preserve">                                                     Directora de Contabilidad Administrativa</t>
  </si>
  <si>
    <t xml:space="preserve">             Contralor</t>
  </si>
  <si>
    <t>Editrudis Beltrán Crisóstomo, M.A.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</si>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</sst>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/m/yyyy"/>
    <numFmt numFmtId="165" formatCode="d&quot;/&quot;m&quot;/&quot;yyyy"/>
  </numFmts>
  <fonts count="11" x14ac:knownFonts="1">
    <font>
      <sz val="11"/>
      <color theme="1"/>
      <name val="Aptos Narrow"/>
      <scheme val="minor"/>
    </font>
    <font>
      <sz val="11"/>
      <color theme="1"/>
      <name val="Aptos Narrow"/>
      <scheme val="minor"/>
    </font>
    <font>
      <sz val="11"/>
      <color theme="1"/>
      <name val="Calibri"/>
    </font>
    <font>
      <b/>
      <sz val="11"/>
      <color theme="1"/>
      <name val="Calibri"/>
    </font>
    <font>
      <sz val="12"/>
      <color rgb="FF000000"/>
      <name val="Calibri"/>
    </font>
    <font>
      <sz val="11"/>
      <color rgb="FF000000"/>
      <name val="Calibri"/>
    </font>
    <font>
      <sz val="12"/>
      <color theme="1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b/>
      <u/>
      <sz val="12"/>
      <color theme="1"/>
      <name val="Times New Roman"/>
    </font>
    <font>
      <b/>
      <u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/>
    <xf numFmtId="4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1" xfId="0" applyFont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right" vertical="center"/>
    </xf>
    <xf numFmtId="0" fontId="2" fillId="4" borderId="2" xfId="0" applyFont="1" applyFill="1" applyBorder="1"/>
    <xf numFmtId="43" fontId="2" fillId="4" borderId="1" xfId="0" applyNumberFormat="1" applyFont="1" applyFill="1" applyBorder="1"/>
    <xf numFmtId="4" fontId="5" fillId="4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4" borderId="0" xfId="0" applyFont="1" applyFill="1"/>
    <xf numFmtId="165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right" vertical="center"/>
    </xf>
    <xf numFmtId="43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43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2" fillId="0" borderId="0" xfId="0" applyNumberFormat="1" applyFo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923925</xdr:colOff>
      <xdr:row>0</xdr:row>
      <xdr:rowOff>171450</xdr:rowOff>
    </xdr:from>
    <xdr:ext cx="762000" cy="942975"/>
    <xdr:pic>
      <xdr:nvPicPr>
        <xdr:cNvPr id="2" name="image1.png" descr="UASDblan" title="Imagen">
          <a:extLst>
            <a:ext uri="{FF2B5EF4-FFF2-40B4-BE49-F238E27FC236}">
              <a16:creationId xmlns:a16="http://schemas.microsoft.com/office/drawing/2014/main" id="{61714D05-E537-4D70-8D05-E5FA810D04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57625" y="171450"/>
          <a:ext cx="762000" cy="9429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A60B0-8AF6-4663-9DDA-C3C1CB6E2918}">
  <dimension ref="A1:Z1020"/>
  <sheetViews>
    <sheetView tabSelected="1" workbookViewId="0">
      <pane ySplit="10" topLeftCell="A11" activePane="bottomLeft" state="frozen"/>
      <selection pane="bottomLeft" activeCell="G64" sqref="G64:I64"/>
    </sheetView>
  </sheetViews>
  <sheetFormatPr baseColWidth="10" defaultColWidth="14.42578125" defaultRowHeight="15" customHeight="1" x14ac:dyDescent="0.25"/>
  <cols>
    <col min="1" max="1" width="44" customWidth="1"/>
    <col min="2" max="2" width="45.28515625" customWidth="1"/>
    <col min="3" max="3" width="16.140625" customWidth="1"/>
    <col min="4" max="4" width="22.5703125" customWidth="1"/>
    <col min="5" max="5" width="19.28515625" customWidth="1"/>
    <col min="6" max="6" width="18.85546875" hidden="1" customWidth="1"/>
    <col min="7" max="7" width="19" customWidth="1"/>
    <col min="8" max="8" width="17.5703125" customWidth="1"/>
    <col min="9" max="9" width="23.5703125" customWidth="1"/>
    <col min="10" max="26" width="10.7109375" customWidth="1"/>
  </cols>
  <sheetData>
    <row r="1" spans="1:9" x14ac:dyDescent="0.25">
      <c r="A1" s="1"/>
      <c r="D1" s="2"/>
      <c r="E1" s="3"/>
      <c r="H1" s="4"/>
      <c r="I1" s="5"/>
    </row>
    <row r="2" spans="1:9" x14ac:dyDescent="0.25">
      <c r="A2" s="1"/>
      <c r="D2" s="2"/>
      <c r="E2" s="3"/>
      <c r="H2" s="4"/>
      <c r="I2" s="5"/>
    </row>
    <row r="3" spans="1:9" x14ac:dyDescent="0.25">
      <c r="A3" s="1"/>
      <c r="D3" s="6" t="s">
        <v>0</v>
      </c>
      <c r="E3" s="3"/>
      <c r="H3" s="4"/>
      <c r="I3" s="5"/>
    </row>
    <row r="4" spans="1:9" x14ac:dyDescent="0.25">
      <c r="A4" s="1"/>
      <c r="D4" s="7" t="s">
        <v>1</v>
      </c>
      <c r="E4" s="3"/>
      <c r="H4" s="4"/>
      <c r="I4" s="5"/>
    </row>
    <row r="5" spans="1:9" x14ac:dyDescent="0.25">
      <c r="A5" s="1"/>
      <c r="D5" s="6" t="s">
        <v>2</v>
      </c>
      <c r="E5" s="3"/>
      <c r="H5" s="4"/>
      <c r="I5" s="5"/>
    </row>
    <row r="6" spans="1:9" x14ac:dyDescent="0.25">
      <c r="A6" s="8" t="s">
        <v>3</v>
      </c>
      <c r="B6" s="9"/>
      <c r="C6" s="9"/>
      <c r="D6" s="9"/>
      <c r="E6" s="9"/>
      <c r="F6" s="9"/>
      <c r="G6" s="9"/>
      <c r="H6" s="9"/>
      <c r="I6" s="9"/>
    </row>
    <row r="7" spans="1:9" x14ac:dyDescent="0.25">
      <c r="A7" s="10" t="s">
        <v>4</v>
      </c>
      <c r="B7" s="8" t="s">
        <v>5</v>
      </c>
      <c r="C7" s="9"/>
      <c r="D7" s="9"/>
      <c r="E7" s="9"/>
      <c r="F7" s="9"/>
      <c r="G7" s="9"/>
      <c r="H7" s="9"/>
      <c r="I7" s="9"/>
    </row>
    <row r="8" spans="1:9" x14ac:dyDescent="0.25">
      <c r="A8" s="11" t="s">
        <v>6</v>
      </c>
      <c r="B8" s="9"/>
      <c r="C8" s="9"/>
      <c r="D8" s="9"/>
      <c r="E8" s="9"/>
      <c r="F8" s="9"/>
      <c r="G8" s="9"/>
      <c r="H8" s="9"/>
      <c r="I8" s="9"/>
    </row>
    <row r="9" spans="1:9" x14ac:dyDescent="0.25">
      <c r="A9" s="1"/>
      <c r="D9" s="2"/>
      <c r="E9" s="3"/>
      <c r="H9" s="4"/>
      <c r="I9" s="5"/>
    </row>
    <row r="10" spans="1:9" ht="33" customHeight="1" x14ac:dyDescent="0.25">
      <c r="A10" s="12" t="s">
        <v>7</v>
      </c>
      <c r="B10" s="12" t="s">
        <v>8</v>
      </c>
      <c r="C10" s="12" t="s">
        <v>9</v>
      </c>
      <c r="D10" s="13" t="s">
        <v>10</v>
      </c>
      <c r="E10" s="14" t="s">
        <v>11</v>
      </c>
      <c r="F10" s="12" t="s">
        <v>12</v>
      </c>
      <c r="G10" s="15" t="s">
        <v>13</v>
      </c>
      <c r="H10" s="16" t="s">
        <v>14</v>
      </c>
      <c r="I10" s="15" t="s">
        <v>15</v>
      </c>
    </row>
    <row r="11" spans="1:9" ht="33" customHeight="1" x14ac:dyDescent="0.25">
      <c r="A11" s="17" t="s">
        <v>16</v>
      </c>
      <c r="B11" s="18" t="s">
        <v>17</v>
      </c>
      <c r="C11" s="19" t="s">
        <v>18</v>
      </c>
      <c r="D11" s="20">
        <v>45626</v>
      </c>
      <c r="E11" s="21">
        <v>5160062.07</v>
      </c>
      <c r="F11" s="22"/>
      <c r="G11" s="23"/>
      <c r="H11" s="21">
        <f t="shared" ref="H11:H17" si="0">+E11</f>
        <v>5160062.07</v>
      </c>
      <c r="I11" s="24" t="s">
        <v>19</v>
      </c>
    </row>
    <row r="12" spans="1:9" ht="45" customHeight="1" x14ac:dyDescent="0.25">
      <c r="A12" s="17" t="s">
        <v>16</v>
      </c>
      <c r="B12" s="18" t="s">
        <v>20</v>
      </c>
      <c r="C12" s="24" t="s">
        <v>21</v>
      </c>
      <c r="D12" s="20">
        <v>45600</v>
      </c>
      <c r="E12" s="21">
        <v>13357235.58</v>
      </c>
      <c r="F12" s="22"/>
      <c r="G12" s="23"/>
      <c r="H12" s="21">
        <f t="shared" si="0"/>
        <v>13357235.58</v>
      </c>
      <c r="I12" s="24" t="s">
        <v>19</v>
      </c>
    </row>
    <row r="13" spans="1:9" ht="36.75" customHeight="1" x14ac:dyDescent="0.25">
      <c r="A13" s="17" t="s">
        <v>22</v>
      </c>
      <c r="B13" s="18" t="s">
        <v>23</v>
      </c>
      <c r="C13" s="19" t="s">
        <v>18</v>
      </c>
      <c r="D13" s="25">
        <v>45614</v>
      </c>
      <c r="E13" s="21">
        <v>2025984.52</v>
      </c>
      <c r="F13" s="21"/>
      <c r="G13" s="23"/>
      <c r="H13" s="21">
        <f t="shared" si="0"/>
        <v>2025984.52</v>
      </c>
      <c r="I13" s="24" t="s">
        <v>19</v>
      </c>
    </row>
    <row r="14" spans="1:9" ht="36.75" customHeight="1" x14ac:dyDescent="0.25">
      <c r="A14" s="17" t="s">
        <v>24</v>
      </c>
      <c r="B14" s="18" t="s">
        <v>25</v>
      </c>
      <c r="C14" s="19" t="s">
        <v>18</v>
      </c>
      <c r="D14" s="20">
        <v>45597</v>
      </c>
      <c r="E14" s="21">
        <v>6203006.8300000001</v>
      </c>
      <c r="F14" s="26"/>
      <c r="G14" s="23"/>
      <c r="H14" s="21">
        <f t="shared" si="0"/>
        <v>6203006.8300000001</v>
      </c>
      <c r="I14" s="24" t="s">
        <v>19</v>
      </c>
    </row>
    <row r="15" spans="1:9" ht="34.5" customHeight="1" x14ac:dyDescent="0.25">
      <c r="A15" s="27" t="s">
        <v>26</v>
      </c>
      <c r="B15" s="28" t="s">
        <v>27</v>
      </c>
      <c r="C15" s="19" t="s">
        <v>18</v>
      </c>
      <c r="D15" s="20">
        <v>45624</v>
      </c>
      <c r="E15" s="21">
        <v>2493876.38</v>
      </c>
      <c r="F15" s="29"/>
      <c r="G15" s="23"/>
      <c r="H15" s="21">
        <f t="shared" si="0"/>
        <v>2493876.38</v>
      </c>
      <c r="I15" s="24" t="s">
        <v>19</v>
      </c>
    </row>
    <row r="16" spans="1:9" ht="34.5" customHeight="1" x14ac:dyDescent="0.25">
      <c r="A16" s="27" t="s">
        <v>28</v>
      </c>
      <c r="B16" s="28" t="s">
        <v>29</v>
      </c>
      <c r="C16" s="19" t="s">
        <v>18</v>
      </c>
      <c r="D16" s="20">
        <v>45597</v>
      </c>
      <c r="E16" s="21">
        <v>77912</v>
      </c>
      <c r="F16" s="29"/>
      <c r="G16" s="23"/>
      <c r="H16" s="21">
        <f t="shared" si="0"/>
        <v>77912</v>
      </c>
      <c r="I16" s="24" t="s">
        <v>19</v>
      </c>
    </row>
    <row r="17" spans="1:26" ht="45" x14ac:dyDescent="0.25">
      <c r="A17" s="30" t="s">
        <v>30</v>
      </c>
      <c r="B17" s="28" t="s">
        <v>31</v>
      </c>
      <c r="C17" s="24" t="s">
        <v>32</v>
      </c>
      <c r="D17" s="31">
        <v>45611</v>
      </c>
      <c r="E17" s="21">
        <v>218734.69</v>
      </c>
      <c r="F17" s="29"/>
      <c r="G17" s="23"/>
      <c r="H17" s="21">
        <f t="shared" si="0"/>
        <v>218734.69</v>
      </c>
      <c r="I17" s="24" t="s">
        <v>19</v>
      </c>
    </row>
    <row r="18" spans="1:26" ht="30" x14ac:dyDescent="0.25">
      <c r="A18" s="30" t="s">
        <v>30</v>
      </c>
      <c r="B18" s="28" t="s">
        <v>33</v>
      </c>
      <c r="C18" s="24" t="s">
        <v>34</v>
      </c>
      <c r="D18" s="31">
        <v>45611</v>
      </c>
      <c r="E18" s="21">
        <v>26418.799999999999</v>
      </c>
      <c r="F18" s="29"/>
      <c r="G18" s="23"/>
      <c r="H18" s="21">
        <f t="shared" ref="H18:H19" si="1">E18</f>
        <v>26418.799999999999</v>
      </c>
      <c r="I18" s="24" t="s">
        <v>19</v>
      </c>
    </row>
    <row r="19" spans="1:26" ht="30" x14ac:dyDescent="0.25">
      <c r="A19" s="30" t="s">
        <v>30</v>
      </c>
      <c r="B19" s="28" t="s">
        <v>35</v>
      </c>
      <c r="C19" s="24" t="s">
        <v>36</v>
      </c>
      <c r="D19" s="31">
        <v>45611</v>
      </c>
      <c r="E19" s="21">
        <v>39483.800000000003</v>
      </c>
      <c r="F19" s="29"/>
      <c r="G19" s="23"/>
      <c r="H19" s="21">
        <f t="shared" si="1"/>
        <v>39483.800000000003</v>
      </c>
      <c r="I19" s="24" t="s">
        <v>19</v>
      </c>
    </row>
    <row r="20" spans="1:26" ht="30" x14ac:dyDescent="0.25">
      <c r="A20" s="30" t="s">
        <v>30</v>
      </c>
      <c r="B20" s="28" t="s">
        <v>37</v>
      </c>
      <c r="C20" s="24" t="s">
        <v>38</v>
      </c>
      <c r="D20" s="31">
        <v>45611</v>
      </c>
      <c r="E20" s="21">
        <v>30383.8</v>
      </c>
      <c r="F20" s="29"/>
      <c r="G20" s="23"/>
      <c r="H20" s="21">
        <f t="shared" ref="H20:H22" si="2">+E20</f>
        <v>30383.8</v>
      </c>
      <c r="I20" s="24" t="s">
        <v>19</v>
      </c>
    </row>
    <row r="21" spans="1:26" ht="29.25" customHeight="1" x14ac:dyDescent="0.25">
      <c r="A21" s="30" t="s">
        <v>39</v>
      </c>
      <c r="B21" s="32" t="s">
        <v>40</v>
      </c>
      <c r="C21" s="19" t="s">
        <v>18</v>
      </c>
      <c r="D21" s="20">
        <v>45597</v>
      </c>
      <c r="E21" s="21">
        <v>887765.4</v>
      </c>
      <c r="F21" s="29"/>
      <c r="G21" s="23"/>
      <c r="H21" s="21">
        <f t="shared" si="2"/>
        <v>887765.4</v>
      </c>
      <c r="I21" s="24" t="s">
        <v>19</v>
      </c>
    </row>
    <row r="22" spans="1:26" ht="36" customHeight="1" x14ac:dyDescent="0.25">
      <c r="A22" s="33" t="s">
        <v>41</v>
      </c>
      <c r="B22" s="34" t="s">
        <v>42</v>
      </c>
      <c r="C22" s="34" t="s">
        <v>43</v>
      </c>
      <c r="D22" s="35">
        <v>45604</v>
      </c>
      <c r="E22" s="36">
        <v>22821.5</v>
      </c>
      <c r="F22" s="37"/>
      <c r="G22" s="38"/>
      <c r="H22" s="39">
        <f t="shared" si="2"/>
        <v>22821.5</v>
      </c>
      <c r="I22" s="40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42" customHeight="1" x14ac:dyDescent="0.25">
      <c r="A23" s="33" t="s">
        <v>44</v>
      </c>
      <c r="B23" s="34" t="s">
        <v>45</v>
      </c>
      <c r="C23" s="32" t="s">
        <v>46</v>
      </c>
      <c r="D23" s="42">
        <v>45596</v>
      </c>
      <c r="E23" s="43">
        <v>5715500</v>
      </c>
      <c r="F23" s="29"/>
      <c r="G23" s="23"/>
      <c r="H23" s="21">
        <v>5715500</v>
      </c>
      <c r="I23" s="24" t="s">
        <v>19</v>
      </c>
    </row>
    <row r="24" spans="1:26" ht="41.25" customHeight="1" x14ac:dyDescent="0.25">
      <c r="A24" s="44" t="s">
        <v>47</v>
      </c>
      <c r="B24" s="32" t="s">
        <v>48</v>
      </c>
      <c r="C24" s="32" t="s">
        <v>49</v>
      </c>
      <c r="D24" s="19">
        <v>45595</v>
      </c>
      <c r="E24" s="43">
        <v>789300</v>
      </c>
      <c r="F24" s="22"/>
      <c r="G24" s="23"/>
      <c r="H24" s="21">
        <f t="shared" ref="H24:H49" si="3">E24</f>
        <v>789300</v>
      </c>
      <c r="I24" s="24" t="s">
        <v>19</v>
      </c>
    </row>
    <row r="25" spans="1:26" ht="45.75" customHeight="1" x14ac:dyDescent="0.25">
      <c r="A25" s="44" t="s">
        <v>47</v>
      </c>
      <c r="B25" s="32" t="s">
        <v>50</v>
      </c>
      <c r="C25" s="32" t="s">
        <v>51</v>
      </c>
      <c r="D25" s="42">
        <v>45589</v>
      </c>
      <c r="E25" s="43">
        <v>1696800</v>
      </c>
      <c r="F25" s="22"/>
      <c r="G25" s="23"/>
      <c r="H25" s="21">
        <f t="shared" si="3"/>
        <v>1696800</v>
      </c>
      <c r="I25" s="24" t="s">
        <v>19</v>
      </c>
    </row>
    <row r="26" spans="1:26" ht="39.75" customHeight="1" x14ac:dyDescent="0.25">
      <c r="A26" s="44" t="s">
        <v>47</v>
      </c>
      <c r="B26" s="32" t="s">
        <v>52</v>
      </c>
      <c r="C26" s="32" t="s">
        <v>53</v>
      </c>
      <c r="D26" s="42">
        <v>45595</v>
      </c>
      <c r="E26" s="43">
        <v>53025</v>
      </c>
      <c r="F26" s="22"/>
      <c r="G26" s="23"/>
      <c r="H26" s="21">
        <f t="shared" si="3"/>
        <v>53025</v>
      </c>
      <c r="I26" s="24" t="s">
        <v>19</v>
      </c>
    </row>
    <row r="27" spans="1:26" ht="42.75" customHeight="1" x14ac:dyDescent="0.25">
      <c r="A27" s="33" t="s">
        <v>54</v>
      </c>
      <c r="B27" s="32" t="s">
        <v>55</v>
      </c>
      <c r="C27" s="32" t="s">
        <v>56</v>
      </c>
      <c r="D27" s="42">
        <v>45590</v>
      </c>
      <c r="E27" s="43">
        <v>87519.039999999994</v>
      </c>
      <c r="F27" s="22"/>
      <c r="G27" s="23"/>
      <c r="H27" s="21">
        <f t="shared" si="3"/>
        <v>87519.039999999994</v>
      </c>
      <c r="I27" s="24" t="s">
        <v>19</v>
      </c>
    </row>
    <row r="28" spans="1:26" ht="43.5" customHeight="1" x14ac:dyDescent="0.25">
      <c r="A28" s="45" t="s">
        <v>57</v>
      </c>
      <c r="B28" s="32" t="s">
        <v>58</v>
      </c>
      <c r="C28" s="32" t="s">
        <v>59</v>
      </c>
      <c r="D28" s="42">
        <v>45570</v>
      </c>
      <c r="E28" s="43">
        <v>593209.59999999998</v>
      </c>
      <c r="F28" s="22"/>
      <c r="G28" s="23"/>
      <c r="H28" s="21">
        <f t="shared" si="3"/>
        <v>593209.59999999998</v>
      </c>
      <c r="I28" s="24" t="s">
        <v>19</v>
      </c>
    </row>
    <row r="29" spans="1:26" ht="42.75" customHeight="1" x14ac:dyDescent="0.25">
      <c r="A29" s="45" t="s">
        <v>60</v>
      </c>
      <c r="B29" s="32" t="s">
        <v>61</v>
      </c>
      <c r="C29" s="32" t="s">
        <v>62</v>
      </c>
      <c r="D29" s="19">
        <v>45570</v>
      </c>
      <c r="E29" s="43">
        <v>71969.429999999993</v>
      </c>
      <c r="F29" s="22"/>
      <c r="G29" s="23"/>
      <c r="H29" s="21">
        <f t="shared" si="3"/>
        <v>71969.429999999993</v>
      </c>
      <c r="I29" s="24" t="s">
        <v>19</v>
      </c>
    </row>
    <row r="30" spans="1:26" ht="33.75" customHeight="1" x14ac:dyDescent="0.25">
      <c r="A30" s="45" t="s">
        <v>60</v>
      </c>
      <c r="B30" s="32" t="s">
        <v>63</v>
      </c>
      <c r="C30" s="32" t="s">
        <v>64</v>
      </c>
      <c r="D30" s="19">
        <v>45601</v>
      </c>
      <c r="E30" s="43">
        <v>143938.85999999999</v>
      </c>
      <c r="F30" s="22"/>
      <c r="G30" s="23"/>
      <c r="H30" s="21">
        <f t="shared" si="3"/>
        <v>143938.85999999999</v>
      </c>
      <c r="I30" s="24" t="s">
        <v>19</v>
      </c>
    </row>
    <row r="31" spans="1:26" ht="40.5" customHeight="1" x14ac:dyDescent="0.25">
      <c r="A31" s="44" t="s">
        <v>60</v>
      </c>
      <c r="B31" s="32" t="s">
        <v>65</v>
      </c>
      <c r="C31" s="32" t="s">
        <v>66</v>
      </c>
      <c r="D31" s="42">
        <v>45601</v>
      </c>
      <c r="E31" s="43">
        <v>215908.29</v>
      </c>
      <c r="F31" s="22"/>
      <c r="G31" s="23"/>
      <c r="H31" s="21">
        <f t="shared" si="3"/>
        <v>215908.29</v>
      </c>
      <c r="I31" s="24" t="s">
        <v>19</v>
      </c>
    </row>
    <row r="32" spans="1:26" ht="43.5" customHeight="1" x14ac:dyDescent="0.25">
      <c r="A32" s="44" t="s">
        <v>60</v>
      </c>
      <c r="B32" s="32" t="s">
        <v>67</v>
      </c>
      <c r="C32" s="24" t="s">
        <v>68</v>
      </c>
      <c r="D32" s="42">
        <v>45601</v>
      </c>
      <c r="E32" s="43">
        <v>63475.040000000001</v>
      </c>
      <c r="F32" s="22"/>
      <c r="G32" s="23"/>
      <c r="H32" s="21">
        <f t="shared" si="3"/>
        <v>63475.040000000001</v>
      </c>
      <c r="I32" s="24" t="s">
        <v>19</v>
      </c>
    </row>
    <row r="33" spans="1:9" ht="44.25" customHeight="1" x14ac:dyDescent="0.25">
      <c r="A33" s="44" t="s">
        <v>60</v>
      </c>
      <c r="B33" s="32" t="s">
        <v>65</v>
      </c>
      <c r="C33" s="24" t="s">
        <v>69</v>
      </c>
      <c r="D33" s="42">
        <v>45601</v>
      </c>
      <c r="E33" s="43">
        <v>63475.040000000001</v>
      </c>
      <c r="F33" s="22"/>
      <c r="G33" s="23"/>
      <c r="H33" s="21">
        <f t="shared" si="3"/>
        <v>63475.040000000001</v>
      </c>
      <c r="I33" s="24" t="s">
        <v>19</v>
      </c>
    </row>
    <row r="34" spans="1:9" ht="44.25" customHeight="1" x14ac:dyDescent="0.25">
      <c r="A34" s="44" t="s">
        <v>60</v>
      </c>
      <c r="B34" s="32" t="s">
        <v>70</v>
      </c>
      <c r="C34" s="24" t="s">
        <v>71</v>
      </c>
      <c r="D34" s="42">
        <v>45601</v>
      </c>
      <c r="E34" s="43">
        <v>281308</v>
      </c>
      <c r="F34" s="22"/>
      <c r="G34" s="23"/>
      <c r="H34" s="21">
        <f t="shared" si="3"/>
        <v>281308</v>
      </c>
      <c r="I34" s="24" t="s">
        <v>19</v>
      </c>
    </row>
    <row r="35" spans="1:9" ht="57" customHeight="1" x14ac:dyDescent="0.25">
      <c r="A35" s="33" t="s">
        <v>72</v>
      </c>
      <c r="B35" s="32" t="s">
        <v>73</v>
      </c>
      <c r="C35" s="24" t="s">
        <v>74</v>
      </c>
      <c r="D35" s="19">
        <v>45601</v>
      </c>
      <c r="E35" s="43">
        <v>95698</v>
      </c>
      <c r="F35" s="22"/>
      <c r="G35" s="23"/>
      <c r="H35" s="21">
        <f t="shared" si="3"/>
        <v>95698</v>
      </c>
      <c r="I35" s="24" t="s">
        <v>19</v>
      </c>
    </row>
    <row r="36" spans="1:9" ht="33.75" customHeight="1" x14ac:dyDescent="0.25">
      <c r="A36" s="44" t="s">
        <v>75</v>
      </c>
      <c r="B36" s="32" t="s">
        <v>76</v>
      </c>
      <c r="C36" s="24" t="s">
        <v>77</v>
      </c>
      <c r="D36" s="42">
        <v>45602</v>
      </c>
      <c r="E36" s="43">
        <v>315083.59999999998</v>
      </c>
      <c r="F36" s="22"/>
      <c r="G36" s="23"/>
      <c r="H36" s="21">
        <f t="shared" si="3"/>
        <v>315083.59999999998</v>
      </c>
      <c r="I36" s="24" t="s">
        <v>19</v>
      </c>
    </row>
    <row r="37" spans="1:9" ht="45" customHeight="1" x14ac:dyDescent="0.25">
      <c r="A37" s="44" t="s">
        <v>78</v>
      </c>
      <c r="B37" s="32" t="s">
        <v>79</v>
      </c>
      <c r="C37" s="24" t="s">
        <v>80</v>
      </c>
      <c r="D37" s="42">
        <v>45602</v>
      </c>
      <c r="E37" s="43">
        <v>818729.52</v>
      </c>
      <c r="F37" s="22"/>
      <c r="G37" s="23"/>
      <c r="H37" s="21">
        <f t="shared" si="3"/>
        <v>818729.52</v>
      </c>
      <c r="I37" s="24" t="s">
        <v>19</v>
      </c>
    </row>
    <row r="38" spans="1:9" ht="44.25" customHeight="1" x14ac:dyDescent="0.25">
      <c r="A38" s="44" t="s">
        <v>81</v>
      </c>
      <c r="B38" s="32" t="s">
        <v>82</v>
      </c>
      <c r="C38" s="32" t="s">
        <v>83</v>
      </c>
      <c r="D38" s="42">
        <v>45603</v>
      </c>
      <c r="E38" s="43">
        <v>167759.20000000001</v>
      </c>
      <c r="F38" s="22"/>
      <c r="G38" s="23"/>
      <c r="H38" s="21">
        <f t="shared" si="3"/>
        <v>167759.20000000001</v>
      </c>
      <c r="I38" s="24" t="s">
        <v>19</v>
      </c>
    </row>
    <row r="39" spans="1:9" ht="42" customHeight="1" x14ac:dyDescent="0.25">
      <c r="A39" s="44" t="s">
        <v>84</v>
      </c>
      <c r="B39" s="32" t="s">
        <v>85</v>
      </c>
      <c r="C39" s="24" t="s">
        <v>59</v>
      </c>
      <c r="D39" s="42">
        <v>45603</v>
      </c>
      <c r="E39" s="43">
        <v>1121000</v>
      </c>
      <c r="F39" s="22"/>
      <c r="G39" s="23"/>
      <c r="H39" s="21">
        <f t="shared" si="3"/>
        <v>1121000</v>
      </c>
      <c r="I39" s="24" t="s">
        <v>19</v>
      </c>
    </row>
    <row r="40" spans="1:9" ht="30.75" customHeight="1" x14ac:dyDescent="0.25">
      <c r="A40" s="44" t="s">
        <v>86</v>
      </c>
      <c r="B40" s="32" t="s">
        <v>87</v>
      </c>
      <c r="C40" s="24" t="s">
        <v>88</v>
      </c>
      <c r="D40" s="42">
        <v>45607</v>
      </c>
      <c r="E40" s="43">
        <v>68333.509999999995</v>
      </c>
      <c r="F40" s="22"/>
      <c r="G40" s="23"/>
      <c r="H40" s="21">
        <f t="shared" si="3"/>
        <v>68333.509999999995</v>
      </c>
      <c r="I40" s="24" t="s">
        <v>19</v>
      </c>
    </row>
    <row r="41" spans="1:9" ht="29.25" customHeight="1" x14ac:dyDescent="0.25">
      <c r="A41" s="44" t="s">
        <v>54</v>
      </c>
      <c r="B41" s="32" t="s">
        <v>89</v>
      </c>
      <c r="C41" s="24" t="s">
        <v>90</v>
      </c>
      <c r="D41" s="42">
        <v>45608</v>
      </c>
      <c r="E41" s="43">
        <v>89834.11</v>
      </c>
      <c r="F41" s="22"/>
      <c r="G41" s="23"/>
      <c r="H41" s="21">
        <f t="shared" si="3"/>
        <v>89834.11</v>
      </c>
      <c r="I41" s="24" t="s">
        <v>19</v>
      </c>
    </row>
    <row r="42" spans="1:9" ht="28.5" customHeight="1" x14ac:dyDescent="0.25">
      <c r="A42" s="44" t="s">
        <v>91</v>
      </c>
      <c r="B42" s="32" t="s">
        <v>92</v>
      </c>
      <c r="C42" s="24" t="s">
        <v>93</v>
      </c>
      <c r="D42" s="42">
        <v>45609</v>
      </c>
      <c r="E42" s="43">
        <v>424800</v>
      </c>
      <c r="F42" s="22"/>
      <c r="G42" s="23"/>
      <c r="H42" s="21">
        <f t="shared" si="3"/>
        <v>424800</v>
      </c>
      <c r="I42" s="24" t="s">
        <v>19</v>
      </c>
    </row>
    <row r="43" spans="1:9" ht="39.75" customHeight="1" x14ac:dyDescent="0.25">
      <c r="A43" s="44" t="s">
        <v>94</v>
      </c>
      <c r="B43" s="32" t="s">
        <v>95</v>
      </c>
      <c r="C43" s="24" t="s">
        <v>96</v>
      </c>
      <c r="D43" s="42">
        <v>45609</v>
      </c>
      <c r="E43" s="43">
        <v>89680</v>
      </c>
      <c r="F43" s="22"/>
      <c r="G43" s="23"/>
      <c r="H43" s="21">
        <f t="shared" si="3"/>
        <v>89680</v>
      </c>
      <c r="I43" s="24" t="s">
        <v>19</v>
      </c>
    </row>
    <row r="44" spans="1:9" ht="38.25" customHeight="1" x14ac:dyDescent="0.25">
      <c r="A44" s="44" t="s">
        <v>97</v>
      </c>
      <c r="B44" s="32" t="s">
        <v>98</v>
      </c>
      <c r="C44" s="24" t="s">
        <v>99</v>
      </c>
      <c r="D44" s="42">
        <v>45610</v>
      </c>
      <c r="E44" s="43">
        <v>404622</v>
      </c>
      <c r="F44" s="22"/>
      <c r="G44" s="23"/>
      <c r="H44" s="21">
        <f t="shared" si="3"/>
        <v>404622</v>
      </c>
      <c r="I44" s="24" t="s">
        <v>19</v>
      </c>
    </row>
    <row r="45" spans="1:9" ht="44.25" customHeight="1" x14ac:dyDescent="0.25">
      <c r="A45" s="44" t="s">
        <v>47</v>
      </c>
      <c r="B45" s="32" t="s">
        <v>50</v>
      </c>
      <c r="C45" s="24" t="s">
        <v>100</v>
      </c>
      <c r="D45" s="42">
        <v>45610</v>
      </c>
      <c r="E45" s="43">
        <v>1696800</v>
      </c>
      <c r="F45" s="22"/>
      <c r="G45" s="23"/>
      <c r="H45" s="21">
        <f t="shared" si="3"/>
        <v>1696800</v>
      </c>
      <c r="I45" s="24" t="s">
        <v>19</v>
      </c>
    </row>
    <row r="46" spans="1:9" ht="44.25" customHeight="1" x14ac:dyDescent="0.25">
      <c r="A46" s="44" t="s">
        <v>101</v>
      </c>
      <c r="B46" s="32" t="s">
        <v>102</v>
      </c>
      <c r="C46" s="24" t="s">
        <v>103</v>
      </c>
      <c r="D46" s="42">
        <v>45610</v>
      </c>
      <c r="E46" s="43">
        <v>519109.14</v>
      </c>
      <c r="F46" s="22"/>
      <c r="G46" s="23"/>
      <c r="H46" s="21">
        <f t="shared" si="3"/>
        <v>519109.14</v>
      </c>
      <c r="I46" s="24" t="s">
        <v>19</v>
      </c>
    </row>
    <row r="47" spans="1:9" ht="44.25" customHeight="1" x14ac:dyDescent="0.25">
      <c r="A47" s="44" t="s">
        <v>104</v>
      </c>
      <c r="B47" s="32" t="s">
        <v>105</v>
      </c>
      <c r="C47" s="24" t="s">
        <v>106</v>
      </c>
      <c r="D47" s="42">
        <v>45611</v>
      </c>
      <c r="E47" s="43">
        <v>155884</v>
      </c>
      <c r="F47" s="22"/>
      <c r="G47" s="23"/>
      <c r="H47" s="21">
        <f t="shared" si="3"/>
        <v>155884</v>
      </c>
      <c r="I47" s="24" t="s">
        <v>19</v>
      </c>
    </row>
    <row r="48" spans="1:9" ht="44.25" customHeight="1" x14ac:dyDescent="0.25">
      <c r="A48" s="44" t="s">
        <v>107</v>
      </c>
      <c r="B48" s="32" t="s">
        <v>108</v>
      </c>
      <c r="C48" s="24" t="s">
        <v>109</v>
      </c>
      <c r="D48" s="42">
        <v>45611</v>
      </c>
      <c r="E48" s="43">
        <v>90576.33</v>
      </c>
      <c r="F48" s="22"/>
      <c r="G48" s="23"/>
      <c r="H48" s="21">
        <f t="shared" si="3"/>
        <v>90576.33</v>
      </c>
      <c r="I48" s="24" t="s">
        <v>19</v>
      </c>
    </row>
    <row r="49" spans="1:26" ht="44.25" customHeight="1" x14ac:dyDescent="0.25">
      <c r="A49" s="44" t="s">
        <v>110</v>
      </c>
      <c r="B49" s="32" t="s">
        <v>111</v>
      </c>
      <c r="C49" s="24" t="s">
        <v>112</v>
      </c>
      <c r="D49" s="42">
        <v>45580</v>
      </c>
      <c r="E49" s="43">
        <v>20060</v>
      </c>
      <c r="F49" s="22"/>
      <c r="G49" s="23"/>
      <c r="H49" s="21">
        <f t="shared" si="3"/>
        <v>20060</v>
      </c>
      <c r="I49" s="24" t="s">
        <v>19</v>
      </c>
    </row>
    <row r="50" spans="1:26" ht="44.25" customHeight="1" x14ac:dyDescent="0.25">
      <c r="A50" s="44" t="s">
        <v>47</v>
      </c>
      <c r="B50" s="32" t="s">
        <v>113</v>
      </c>
      <c r="C50" s="24" t="s">
        <v>114</v>
      </c>
      <c r="D50" s="42">
        <v>45614</v>
      </c>
      <c r="E50" s="43">
        <v>63630</v>
      </c>
      <c r="F50" s="22"/>
      <c r="G50" s="23"/>
      <c r="H50" s="21">
        <v>63630</v>
      </c>
      <c r="I50" s="24" t="s">
        <v>19</v>
      </c>
    </row>
    <row r="51" spans="1:26" ht="44.25" customHeight="1" x14ac:dyDescent="0.25">
      <c r="A51" s="44" t="s">
        <v>115</v>
      </c>
      <c r="B51" s="32" t="s">
        <v>116</v>
      </c>
      <c r="C51" s="24" t="s">
        <v>117</v>
      </c>
      <c r="D51" s="42">
        <v>45614</v>
      </c>
      <c r="E51" s="43">
        <v>130525.28</v>
      </c>
      <c r="F51" s="22"/>
      <c r="G51" s="23"/>
      <c r="H51" s="21">
        <f>E51</f>
        <v>130525.28</v>
      </c>
      <c r="I51" s="24" t="s">
        <v>19</v>
      </c>
    </row>
    <row r="52" spans="1:26" ht="44.25" customHeight="1" x14ac:dyDescent="0.25">
      <c r="A52" s="44" t="s">
        <v>118</v>
      </c>
      <c r="B52" s="32" t="s">
        <v>119</v>
      </c>
      <c r="C52" s="24" t="s">
        <v>120</v>
      </c>
      <c r="D52" s="42">
        <v>45615</v>
      </c>
      <c r="E52" s="43">
        <v>99030</v>
      </c>
      <c r="F52" s="22"/>
      <c r="G52" s="23"/>
      <c r="H52" s="21">
        <v>99030</v>
      </c>
      <c r="I52" s="24" t="s">
        <v>19</v>
      </c>
    </row>
    <row r="53" spans="1:26" ht="76.5" customHeight="1" x14ac:dyDescent="0.25">
      <c r="A53" s="44" t="s">
        <v>121</v>
      </c>
      <c r="B53" s="32" t="s">
        <v>122</v>
      </c>
      <c r="C53" s="32" t="s">
        <v>123</v>
      </c>
      <c r="D53" s="42">
        <v>45608</v>
      </c>
      <c r="E53" s="43">
        <v>897272</v>
      </c>
      <c r="F53" s="22"/>
      <c r="G53" s="23"/>
      <c r="H53" s="21">
        <f t="shared" ref="H53:H55" si="4">E53</f>
        <v>897272</v>
      </c>
      <c r="I53" s="24" t="s">
        <v>19</v>
      </c>
    </row>
    <row r="54" spans="1:26" ht="44.25" customHeight="1" x14ac:dyDescent="0.25">
      <c r="A54" s="44" t="s">
        <v>124</v>
      </c>
      <c r="B54" s="32" t="s">
        <v>125</v>
      </c>
      <c r="C54" s="24" t="s">
        <v>126</v>
      </c>
      <c r="D54" s="42">
        <v>45615</v>
      </c>
      <c r="E54" s="43">
        <v>376927.4</v>
      </c>
      <c r="F54" s="22"/>
      <c r="G54" s="23"/>
      <c r="H54" s="21">
        <f t="shared" si="4"/>
        <v>376927.4</v>
      </c>
      <c r="I54" s="24" t="s">
        <v>19</v>
      </c>
    </row>
    <row r="55" spans="1:26" ht="44.25" customHeight="1" x14ac:dyDescent="0.25">
      <c r="A55" s="44" t="s">
        <v>127</v>
      </c>
      <c r="B55" s="32" t="s">
        <v>128</v>
      </c>
      <c r="C55" s="32" t="s">
        <v>129</v>
      </c>
      <c r="D55" s="42">
        <v>45616</v>
      </c>
      <c r="E55" s="43">
        <v>156066.79999999999</v>
      </c>
      <c r="F55" s="29"/>
      <c r="G55" s="23"/>
      <c r="H55" s="21">
        <f t="shared" si="4"/>
        <v>156066.79999999999</v>
      </c>
      <c r="I55" s="24" t="s">
        <v>19</v>
      </c>
    </row>
    <row r="56" spans="1:26" ht="44.25" customHeight="1" x14ac:dyDescent="0.25">
      <c r="A56" s="44" t="s">
        <v>130</v>
      </c>
      <c r="B56" s="32" t="s">
        <v>131</v>
      </c>
      <c r="C56" s="32" t="s">
        <v>132</v>
      </c>
      <c r="D56" s="42">
        <v>45616</v>
      </c>
      <c r="E56" s="43">
        <v>1719999.99</v>
      </c>
      <c r="F56" s="29"/>
      <c r="G56" s="23"/>
      <c r="H56" s="21">
        <f>E55</f>
        <v>156066.79999999999</v>
      </c>
      <c r="I56" s="24" t="s">
        <v>19</v>
      </c>
    </row>
    <row r="57" spans="1:26" ht="44.25" customHeight="1" x14ac:dyDescent="0.25">
      <c r="A57" s="44" t="s">
        <v>133</v>
      </c>
      <c r="B57" s="32" t="s">
        <v>134</v>
      </c>
      <c r="C57" s="32" t="s">
        <v>135</v>
      </c>
      <c r="D57" s="42">
        <v>45616</v>
      </c>
      <c r="E57" s="43">
        <v>196635.2</v>
      </c>
      <c r="F57" s="29"/>
      <c r="G57" s="23"/>
      <c r="H57" s="21">
        <f t="shared" ref="H57:H61" si="5">E57</f>
        <v>196635.2</v>
      </c>
      <c r="I57" s="24" t="s">
        <v>19</v>
      </c>
    </row>
    <row r="58" spans="1:26" ht="44.25" customHeight="1" x14ac:dyDescent="0.25">
      <c r="A58" s="44" t="s">
        <v>133</v>
      </c>
      <c r="B58" s="32" t="s">
        <v>136</v>
      </c>
      <c r="C58" s="32" t="s">
        <v>137</v>
      </c>
      <c r="D58" s="42">
        <v>45616</v>
      </c>
      <c r="E58" s="43">
        <v>185582.07</v>
      </c>
      <c r="F58" s="29"/>
      <c r="G58" s="23"/>
      <c r="H58" s="21">
        <f t="shared" si="5"/>
        <v>185582.07</v>
      </c>
      <c r="I58" s="24" t="s">
        <v>19</v>
      </c>
    </row>
    <row r="59" spans="1:26" ht="44.25" customHeight="1" x14ac:dyDescent="0.25">
      <c r="A59" s="33" t="s">
        <v>138</v>
      </c>
      <c r="B59" s="32" t="s">
        <v>139</v>
      </c>
      <c r="C59" s="32" t="s">
        <v>140</v>
      </c>
      <c r="D59" s="42">
        <v>45435</v>
      </c>
      <c r="E59" s="43">
        <v>6426000</v>
      </c>
      <c r="F59" s="29"/>
      <c r="G59" s="23"/>
      <c r="H59" s="21">
        <f t="shared" si="5"/>
        <v>6426000</v>
      </c>
      <c r="I59" s="24" t="s">
        <v>19</v>
      </c>
    </row>
    <row r="60" spans="1:26" ht="44.25" customHeight="1" x14ac:dyDescent="0.25">
      <c r="A60" s="33" t="s">
        <v>138</v>
      </c>
      <c r="B60" s="32" t="s">
        <v>141</v>
      </c>
      <c r="C60" s="32" t="s">
        <v>142</v>
      </c>
      <c r="D60" s="42">
        <v>45443</v>
      </c>
      <c r="E60" s="43">
        <v>11602500</v>
      </c>
      <c r="F60" s="29"/>
      <c r="G60" s="23"/>
      <c r="H60" s="21">
        <f t="shared" si="5"/>
        <v>11602500</v>
      </c>
      <c r="I60" s="24" t="s">
        <v>19</v>
      </c>
    </row>
    <row r="61" spans="1:26" ht="44.25" customHeight="1" x14ac:dyDescent="0.25">
      <c r="A61" s="33" t="s">
        <v>143</v>
      </c>
      <c r="B61" s="32" t="s">
        <v>144</v>
      </c>
      <c r="C61" s="32" t="s">
        <v>145</v>
      </c>
      <c r="D61" s="42">
        <v>45594</v>
      </c>
      <c r="E61" s="43">
        <v>1274400</v>
      </c>
      <c r="F61" s="29"/>
      <c r="G61" s="23"/>
      <c r="H61" s="21">
        <f t="shared" si="5"/>
        <v>1274400</v>
      </c>
      <c r="I61" s="24" t="s">
        <v>19</v>
      </c>
    </row>
    <row r="62" spans="1:26" ht="15" customHeight="1" x14ac:dyDescent="0.25">
      <c r="A62" s="46" t="s">
        <v>146</v>
      </c>
      <c r="B62" s="46" t="s">
        <v>147</v>
      </c>
      <c r="C62" s="46"/>
      <c r="D62" s="12"/>
      <c r="E62" s="47">
        <f>SUM(E10:E61)</f>
        <v>69525651.820000008</v>
      </c>
      <c r="F62" s="48">
        <f t="shared" ref="F62:G62" si="6">SUM(F11:F21)</f>
        <v>0</v>
      </c>
      <c r="G62" s="48">
        <f t="shared" si="6"/>
        <v>0</v>
      </c>
      <c r="H62" s="49">
        <f>SUM(E62:G62)</f>
        <v>69525651.820000008</v>
      </c>
      <c r="I62" s="46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" customHeight="1" x14ac:dyDescent="0.25">
      <c r="A63" s="50"/>
      <c r="B63" s="50"/>
      <c r="C63" s="50"/>
      <c r="D63" s="6"/>
      <c r="E63" s="51"/>
      <c r="F63" s="52"/>
      <c r="G63" s="52"/>
      <c r="H63" s="53"/>
      <c r="I63" s="5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54" t="s">
        <v>148</v>
      </c>
      <c r="B64" s="9"/>
      <c r="C64" s="55"/>
      <c r="D64" s="7"/>
      <c r="E64" s="3"/>
      <c r="F64" s="55"/>
      <c r="G64" s="56" t="s">
        <v>149</v>
      </c>
      <c r="H64" s="9"/>
      <c r="I64" s="9"/>
    </row>
    <row r="65" spans="1:9" ht="15.75" customHeight="1" x14ac:dyDescent="0.25">
      <c r="A65" s="57"/>
      <c r="B65" s="57"/>
      <c r="C65" s="55"/>
      <c r="D65" s="7"/>
      <c r="E65" s="3"/>
      <c r="H65" s="4"/>
      <c r="I65" s="5"/>
    </row>
    <row r="66" spans="1:9" ht="15.75" customHeight="1" x14ac:dyDescent="0.25">
      <c r="A66" s="54"/>
      <c r="B66" s="9"/>
      <c r="C66" s="55"/>
      <c r="D66" s="7"/>
      <c r="E66" s="3"/>
      <c r="F66" s="55"/>
      <c r="G66" s="54"/>
      <c r="H66" s="9"/>
      <c r="I66" s="9"/>
    </row>
    <row r="67" spans="1:9" ht="15.75" customHeight="1" x14ac:dyDescent="0.25">
      <c r="A67" s="58" t="s">
        <v>150</v>
      </c>
      <c r="B67" s="58"/>
      <c r="C67" s="58"/>
      <c r="D67" s="59"/>
      <c r="E67" s="59"/>
      <c r="F67" s="58"/>
      <c r="G67" s="58"/>
      <c r="H67" s="58" t="s">
        <v>151</v>
      </c>
      <c r="I67" s="58"/>
    </row>
    <row r="68" spans="1:9" ht="15.75" customHeight="1" x14ac:dyDescent="0.25">
      <c r="A68" s="60" t="s">
        <v>152</v>
      </c>
      <c r="B68" s="61"/>
      <c r="C68" s="61"/>
      <c r="D68" s="62"/>
      <c r="E68" s="63"/>
      <c r="F68" s="61"/>
      <c r="G68" s="61"/>
      <c r="H68" s="64" t="s">
        <v>153</v>
      </c>
      <c r="I68" s="65"/>
    </row>
    <row r="69" spans="1:9" ht="15.75" customHeight="1" x14ac:dyDescent="0.25">
      <c r="A69" s="61"/>
      <c r="B69" s="61"/>
      <c r="C69" s="61"/>
      <c r="D69" s="62"/>
      <c r="E69" s="63"/>
      <c r="F69" s="61"/>
      <c r="G69" s="61"/>
      <c r="H69" s="66"/>
      <c r="I69" s="65"/>
    </row>
    <row r="70" spans="1:9" ht="15.75" customHeight="1" x14ac:dyDescent="0.25">
      <c r="A70" s="61"/>
      <c r="B70" s="61"/>
      <c r="C70" s="61"/>
      <c r="D70" s="62"/>
      <c r="E70" s="63"/>
      <c r="F70" s="61"/>
      <c r="G70" s="61"/>
      <c r="H70" s="66"/>
      <c r="I70" s="65"/>
    </row>
    <row r="71" spans="1:9" ht="15.75" customHeight="1" x14ac:dyDescent="0.25">
      <c r="A71" s="67" t="s">
        <v>154</v>
      </c>
      <c r="B71" s="9"/>
      <c r="C71" s="9"/>
      <c r="D71" s="9"/>
      <c r="E71" s="9"/>
      <c r="F71" s="9"/>
      <c r="G71" s="9"/>
      <c r="H71" s="9"/>
      <c r="I71" s="9"/>
    </row>
    <row r="72" spans="1:9" ht="15.75" customHeight="1" x14ac:dyDescent="0.25">
      <c r="A72" s="68" t="s">
        <v>155</v>
      </c>
      <c r="B72" s="9"/>
      <c r="C72" s="9"/>
      <c r="D72" s="9"/>
      <c r="E72" s="9"/>
      <c r="F72" s="9"/>
      <c r="G72" s="9"/>
      <c r="H72" s="9"/>
      <c r="I72" s="9"/>
    </row>
    <row r="73" spans="1:9" ht="15.75" customHeight="1" x14ac:dyDescent="0.25">
      <c r="A73" s="54"/>
      <c r="B73" s="9"/>
      <c r="C73" s="9"/>
      <c r="D73" s="9"/>
      <c r="E73" s="9"/>
      <c r="F73" s="9"/>
      <c r="G73" s="9"/>
      <c r="H73" s="9"/>
      <c r="I73" s="9"/>
    </row>
    <row r="74" spans="1:9" ht="15.75" customHeight="1" x14ac:dyDescent="0.25">
      <c r="A74" s="1"/>
      <c r="D74" s="2"/>
      <c r="E74" s="3"/>
      <c r="G74" s="69"/>
      <c r="H74" s="4"/>
      <c r="I74" s="5"/>
    </row>
    <row r="75" spans="1:9" ht="15.75" customHeight="1" x14ac:dyDescent="0.25">
      <c r="A75" s="1"/>
      <c r="D75" s="2"/>
      <c r="E75" s="3"/>
      <c r="H75" s="4"/>
      <c r="I75" s="5"/>
    </row>
    <row r="76" spans="1:9" ht="15.75" customHeight="1" x14ac:dyDescent="0.25">
      <c r="A76" s="1"/>
      <c r="D76" s="2"/>
      <c r="E76" s="3"/>
      <c r="H76" s="4"/>
      <c r="I76" s="5"/>
    </row>
    <row r="77" spans="1:9" ht="15.75" customHeight="1" x14ac:dyDescent="0.25">
      <c r="A77" s="1"/>
      <c r="D77" s="2"/>
      <c r="E77" s="3"/>
      <c r="H77" s="4"/>
      <c r="I77" s="5"/>
    </row>
    <row r="78" spans="1:9" ht="15.75" customHeight="1" x14ac:dyDescent="0.25">
      <c r="A78" s="1"/>
      <c r="D78" s="2"/>
      <c r="E78" s="3"/>
      <c r="H78" s="4"/>
      <c r="I78" s="5"/>
    </row>
    <row r="79" spans="1:9" ht="15.75" customHeight="1" x14ac:dyDescent="0.25">
      <c r="A79" s="1"/>
      <c r="D79" s="2"/>
      <c r="E79" s="3"/>
      <c r="H79" s="4"/>
      <c r="I79" s="5"/>
    </row>
    <row r="80" spans="1:9" ht="15.75" customHeight="1" x14ac:dyDescent="0.25">
      <c r="A80" s="1"/>
      <c r="D80" s="2"/>
      <c r="E80" s="3"/>
      <c r="H80" s="4"/>
      <c r="I80" s="5"/>
    </row>
    <row r="81" spans="1:9" ht="15.75" customHeight="1" x14ac:dyDescent="0.25">
      <c r="A81" s="1"/>
      <c r="D81" s="2"/>
      <c r="E81" s="3"/>
      <c r="H81" s="4"/>
      <c r="I81" s="5"/>
    </row>
    <row r="82" spans="1:9" ht="15.75" customHeight="1" x14ac:dyDescent="0.25">
      <c r="A82" s="1"/>
      <c r="D82" s="2"/>
      <c r="E82" s="3"/>
      <c r="H82" s="4"/>
      <c r="I82" s="5"/>
    </row>
    <row r="83" spans="1:9" ht="15.75" customHeight="1" x14ac:dyDescent="0.25">
      <c r="A83" s="1"/>
      <c r="D83" s="2"/>
      <c r="E83" s="3"/>
      <c r="H83" s="4"/>
      <c r="I83" s="5"/>
    </row>
    <row r="84" spans="1:9" ht="15.75" customHeight="1" x14ac:dyDescent="0.25">
      <c r="A84" s="1"/>
      <c r="D84" s="2"/>
      <c r="E84" s="3"/>
      <c r="H84" s="4"/>
      <c r="I84" s="5"/>
    </row>
    <row r="85" spans="1:9" ht="15.75" customHeight="1" x14ac:dyDescent="0.25">
      <c r="A85" s="1"/>
      <c r="D85" s="2"/>
      <c r="E85" s="3"/>
      <c r="H85" s="4"/>
      <c r="I85" s="5"/>
    </row>
    <row r="86" spans="1:9" ht="15.75" customHeight="1" x14ac:dyDescent="0.25">
      <c r="A86" s="1"/>
      <c r="D86" s="2"/>
      <c r="E86" s="3"/>
      <c r="H86" s="4"/>
      <c r="I86" s="5"/>
    </row>
    <row r="87" spans="1:9" ht="15.75" customHeight="1" x14ac:dyDescent="0.25">
      <c r="A87" s="1"/>
      <c r="D87" s="2"/>
      <c r="E87" s="3"/>
      <c r="H87" s="4"/>
      <c r="I87" s="5"/>
    </row>
    <row r="88" spans="1:9" ht="15.75" customHeight="1" x14ac:dyDescent="0.25">
      <c r="A88" s="1"/>
      <c r="D88" s="2"/>
      <c r="E88" s="3"/>
      <c r="H88" s="4"/>
      <c r="I88" s="5"/>
    </row>
    <row r="89" spans="1:9" ht="15.75" customHeight="1" x14ac:dyDescent="0.25">
      <c r="A89" s="1"/>
      <c r="D89" s="2"/>
      <c r="E89" s="3"/>
      <c r="H89" s="4"/>
      <c r="I89" s="5"/>
    </row>
    <row r="90" spans="1:9" ht="15.75" customHeight="1" x14ac:dyDescent="0.25">
      <c r="A90" s="1"/>
      <c r="D90" s="2"/>
      <c r="E90" s="3"/>
      <c r="H90" s="4"/>
      <c r="I90" s="5"/>
    </row>
    <row r="91" spans="1:9" ht="15.75" customHeight="1" x14ac:dyDescent="0.25">
      <c r="A91" s="1"/>
      <c r="D91" s="2"/>
      <c r="E91" s="3"/>
      <c r="H91" s="4"/>
      <c r="I91" s="5"/>
    </row>
    <row r="92" spans="1:9" ht="15.75" customHeight="1" x14ac:dyDescent="0.25">
      <c r="A92" s="1"/>
      <c r="D92" s="2"/>
      <c r="E92" s="3"/>
      <c r="H92" s="4"/>
      <c r="I92" s="5"/>
    </row>
    <row r="93" spans="1:9" ht="15.75" customHeight="1" x14ac:dyDescent="0.25">
      <c r="A93" s="1"/>
      <c r="D93" s="2"/>
      <c r="E93" s="3"/>
      <c r="H93" s="4"/>
      <c r="I93" s="5"/>
    </row>
    <row r="94" spans="1:9" ht="15.75" customHeight="1" x14ac:dyDescent="0.25">
      <c r="A94" s="1"/>
      <c r="D94" s="2"/>
      <c r="E94" s="3"/>
      <c r="H94" s="4"/>
      <c r="I94" s="5"/>
    </row>
    <row r="95" spans="1:9" ht="15.75" customHeight="1" x14ac:dyDescent="0.25">
      <c r="A95" s="1"/>
      <c r="D95" s="2"/>
      <c r="E95" s="3"/>
      <c r="H95" s="4"/>
      <c r="I95" s="5"/>
    </row>
    <row r="96" spans="1:9" ht="15.75" customHeight="1" x14ac:dyDescent="0.25">
      <c r="A96" s="1"/>
      <c r="D96" s="2"/>
      <c r="E96" s="3"/>
      <c r="H96" s="4"/>
      <c r="I96" s="5"/>
    </row>
    <row r="97" spans="1:9" ht="15.75" customHeight="1" x14ac:dyDescent="0.25">
      <c r="A97" s="1"/>
      <c r="D97" s="2"/>
      <c r="E97" s="3"/>
      <c r="H97" s="4"/>
      <c r="I97" s="5"/>
    </row>
    <row r="98" spans="1:9" ht="15.75" customHeight="1" x14ac:dyDescent="0.25">
      <c r="A98" s="1"/>
      <c r="D98" s="2"/>
      <c r="E98" s="3"/>
      <c r="H98" s="4"/>
      <c r="I98" s="5"/>
    </row>
    <row r="99" spans="1:9" ht="15.75" customHeight="1" x14ac:dyDescent="0.25">
      <c r="A99" s="1"/>
      <c r="D99" s="2"/>
      <c r="E99" s="3"/>
      <c r="H99" s="4"/>
      <c r="I99" s="5"/>
    </row>
    <row r="100" spans="1:9" ht="15.75" customHeight="1" x14ac:dyDescent="0.25">
      <c r="A100" s="1"/>
      <c r="D100" s="2"/>
      <c r="E100" s="3"/>
      <c r="H100" s="4"/>
      <c r="I100" s="5"/>
    </row>
    <row r="101" spans="1:9" ht="15.75" customHeight="1" x14ac:dyDescent="0.25">
      <c r="A101" s="1"/>
      <c r="D101" s="2"/>
      <c r="E101" s="3"/>
      <c r="H101" s="4"/>
      <c r="I101" s="5"/>
    </row>
    <row r="102" spans="1:9" ht="15.75" customHeight="1" x14ac:dyDescent="0.25">
      <c r="A102" s="1"/>
      <c r="D102" s="2"/>
      <c r="E102" s="3"/>
      <c r="H102" s="4"/>
      <c r="I102" s="5"/>
    </row>
    <row r="103" spans="1:9" ht="15.75" customHeight="1" x14ac:dyDescent="0.25">
      <c r="A103" s="1"/>
      <c r="D103" s="2"/>
      <c r="E103" s="3"/>
      <c r="H103" s="4"/>
      <c r="I103" s="5"/>
    </row>
    <row r="104" spans="1:9" ht="15.75" customHeight="1" x14ac:dyDescent="0.25">
      <c r="A104" s="1"/>
      <c r="D104" s="2"/>
      <c r="E104" s="3"/>
      <c r="H104" s="4"/>
      <c r="I104" s="5"/>
    </row>
    <row r="105" spans="1:9" ht="15.75" customHeight="1" x14ac:dyDescent="0.25">
      <c r="A105" s="1"/>
      <c r="D105" s="2"/>
      <c r="E105" s="3"/>
      <c r="H105" s="4"/>
      <c r="I105" s="5"/>
    </row>
    <row r="106" spans="1:9" ht="15.75" customHeight="1" x14ac:dyDescent="0.25">
      <c r="A106" s="1"/>
      <c r="D106" s="2"/>
      <c r="E106" s="3"/>
      <c r="H106" s="4"/>
      <c r="I106" s="5"/>
    </row>
    <row r="107" spans="1:9" ht="15.75" customHeight="1" x14ac:dyDescent="0.25">
      <c r="A107" s="1"/>
      <c r="D107" s="2"/>
      <c r="E107" s="3"/>
      <c r="H107" s="4"/>
      <c r="I107" s="5"/>
    </row>
    <row r="108" spans="1:9" ht="15.75" customHeight="1" x14ac:dyDescent="0.25">
      <c r="A108" s="1"/>
      <c r="D108" s="2"/>
      <c r="E108" s="3"/>
      <c r="H108" s="4"/>
      <c r="I108" s="5"/>
    </row>
    <row r="109" spans="1:9" ht="15.75" customHeight="1" x14ac:dyDescent="0.25">
      <c r="A109" s="1"/>
      <c r="D109" s="2"/>
      <c r="E109" s="3"/>
      <c r="H109" s="4"/>
      <c r="I109" s="5"/>
    </row>
    <row r="110" spans="1:9" ht="15.75" customHeight="1" x14ac:dyDescent="0.25">
      <c r="A110" s="1"/>
      <c r="D110" s="2"/>
      <c r="E110" s="3"/>
      <c r="H110" s="4"/>
      <c r="I110" s="5"/>
    </row>
    <row r="111" spans="1:9" ht="15.75" customHeight="1" x14ac:dyDescent="0.25">
      <c r="A111" s="1"/>
      <c r="D111" s="2"/>
      <c r="E111" s="3"/>
      <c r="H111" s="4"/>
      <c r="I111" s="5"/>
    </row>
    <row r="112" spans="1:9" ht="15.75" customHeight="1" x14ac:dyDescent="0.25">
      <c r="A112" s="1"/>
      <c r="D112" s="2"/>
      <c r="E112" s="3"/>
      <c r="H112" s="4"/>
      <c r="I112" s="5"/>
    </row>
    <row r="113" spans="1:9" ht="15.75" customHeight="1" x14ac:dyDescent="0.25">
      <c r="A113" s="1"/>
      <c r="D113" s="2"/>
      <c r="E113" s="3"/>
      <c r="H113" s="4"/>
      <c r="I113" s="5"/>
    </row>
    <row r="114" spans="1:9" ht="15.75" customHeight="1" x14ac:dyDescent="0.25">
      <c r="A114" s="1"/>
      <c r="D114" s="2"/>
      <c r="E114" s="3"/>
      <c r="H114" s="4"/>
      <c r="I114" s="5"/>
    </row>
    <row r="115" spans="1:9" ht="15.75" customHeight="1" x14ac:dyDescent="0.25">
      <c r="A115" s="1"/>
      <c r="D115" s="2"/>
      <c r="E115" s="3"/>
      <c r="H115" s="4"/>
      <c r="I115" s="5"/>
    </row>
    <row r="116" spans="1:9" ht="15.75" customHeight="1" x14ac:dyDescent="0.25">
      <c r="A116" s="1"/>
      <c r="D116" s="2"/>
      <c r="E116" s="3"/>
      <c r="H116" s="4"/>
      <c r="I116" s="5"/>
    </row>
    <row r="117" spans="1:9" ht="15.75" customHeight="1" x14ac:dyDescent="0.25">
      <c r="A117" s="1"/>
      <c r="D117" s="2"/>
      <c r="E117" s="3"/>
      <c r="H117" s="4"/>
      <c r="I117" s="5"/>
    </row>
    <row r="118" spans="1:9" ht="15.75" customHeight="1" x14ac:dyDescent="0.25">
      <c r="A118" s="1"/>
      <c r="D118" s="2"/>
      <c r="E118" s="3"/>
      <c r="H118" s="4"/>
      <c r="I118" s="5"/>
    </row>
    <row r="119" spans="1:9" ht="15.75" customHeight="1" x14ac:dyDescent="0.25">
      <c r="A119" s="1"/>
      <c r="D119" s="2"/>
      <c r="E119" s="3"/>
      <c r="H119" s="4"/>
      <c r="I119" s="5"/>
    </row>
    <row r="120" spans="1:9" ht="15.75" customHeight="1" x14ac:dyDescent="0.25">
      <c r="A120" s="1"/>
      <c r="D120" s="2"/>
      <c r="E120" s="3"/>
      <c r="H120" s="4"/>
      <c r="I120" s="5"/>
    </row>
    <row r="121" spans="1:9" ht="15.75" customHeight="1" x14ac:dyDescent="0.25">
      <c r="A121" s="1"/>
      <c r="D121" s="2"/>
      <c r="E121" s="3"/>
      <c r="H121" s="4"/>
      <c r="I121" s="5"/>
    </row>
    <row r="122" spans="1:9" ht="15.75" customHeight="1" x14ac:dyDescent="0.25">
      <c r="A122" s="1"/>
      <c r="D122" s="2"/>
      <c r="E122" s="3"/>
      <c r="H122" s="4"/>
      <c r="I122" s="5"/>
    </row>
    <row r="123" spans="1:9" ht="15.75" customHeight="1" x14ac:dyDescent="0.25">
      <c r="A123" s="1"/>
      <c r="D123" s="2"/>
      <c r="E123" s="3"/>
      <c r="H123" s="4"/>
      <c r="I123" s="5"/>
    </row>
    <row r="124" spans="1:9" ht="15.75" customHeight="1" x14ac:dyDescent="0.25">
      <c r="A124" s="1"/>
      <c r="D124" s="2"/>
      <c r="E124" s="3"/>
      <c r="H124" s="4"/>
      <c r="I124" s="5"/>
    </row>
    <row r="125" spans="1:9" ht="15.75" customHeight="1" x14ac:dyDescent="0.25">
      <c r="A125" s="1"/>
      <c r="D125" s="2"/>
      <c r="E125" s="3"/>
      <c r="H125" s="4"/>
      <c r="I125" s="5"/>
    </row>
    <row r="126" spans="1:9" ht="15.75" customHeight="1" x14ac:dyDescent="0.25">
      <c r="A126" s="1"/>
      <c r="D126" s="2"/>
      <c r="E126" s="3"/>
      <c r="H126" s="4"/>
      <c r="I126" s="5"/>
    </row>
    <row r="127" spans="1:9" ht="15.75" customHeight="1" x14ac:dyDescent="0.25">
      <c r="A127" s="1"/>
      <c r="D127" s="2"/>
      <c r="E127" s="3"/>
      <c r="H127" s="4"/>
      <c r="I127" s="5"/>
    </row>
    <row r="128" spans="1:9" ht="15.75" customHeight="1" x14ac:dyDescent="0.25">
      <c r="A128" s="1"/>
      <c r="D128" s="2"/>
      <c r="E128" s="3"/>
      <c r="H128" s="4"/>
      <c r="I128" s="5"/>
    </row>
    <row r="129" spans="1:9" ht="15.75" customHeight="1" x14ac:dyDescent="0.25">
      <c r="A129" s="1"/>
      <c r="D129" s="2"/>
      <c r="E129" s="3"/>
      <c r="H129" s="4"/>
      <c r="I129" s="5"/>
    </row>
    <row r="130" spans="1:9" ht="15.75" customHeight="1" x14ac:dyDescent="0.25">
      <c r="A130" s="1"/>
      <c r="D130" s="2"/>
      <c r="E130" s="3"/>
      <c r="H130" s="4"/>
      <c r="I130" s="5"/>
    </row>
    <row r="131" spans="1:9" ht="15.75" customHeight="1" x14ac:dyDescent="0.25">
      <c r="A131" s="1"/>
      <c r="D131" s="2"/>
      <c r="E131" s="3"/>
      <c r="H131" s="4"/>
      <c r="I131" s="5"/>
    </row>
    <row r="132" spans="1:9" ht="15.75" customHeight="1" x14ac:dyDescent="0.25">
      <c r="A132" s="1"/>
      <c r="D132" s="2"/>
      <c r="E132" s="3"/>
      <c r="H132" s="4"/>
      <c r="I132" s="5"/>
    </row>
    <row r="133" spans="1:9" ht="15.75" customHeight="1" x14ac:dyDescent="0.25">
      <c r="A133" s="1"/>
      <c r="D133" s="2"/>
      <c r="E133" s="3"/>
      <c r="H133" s="4"/>
      <c r="I133" s="5"/>
    </row>
    <row r="134" spans="1:9" ht="15.75" customHeight="1" x14ac:dyDescent="0.25">
      <c r="A134" s="1"/>
      <c r="D134" s="2"/>
      <c r="E134" s="3"/>
      <c r="H134" s="4"/>
      <c r="I134" s="5"/>
    </row>
    <row r="135" spans="1:9" ht="15.75" customHeight="1" x14ac:dyDescent="0.25">
      <c r="A135" s="1"/>
      <c r="D135" s="2"/>
      <c r="E135" s="3"/>
      <c r="H135" s="4"/>
      <c r="I135" s="5"/>
    </row>
    <row r="136" spans="1:9" ht="15.75" customHeight="1" x14ac:dyDescent="0.25">
      <c r="A136" s="1"/>
      <c r="D136" s="2"/>
      <c r="E136" s="3"/>
      <c r="H136" s="4"/>
      <c r="I136" s="5"/>
    </row>
    <row r="137" spans="1:9" ht="15.75" customHeight="1" x14ac:dyDescent="0.25">
      <c r="A137" s="1"/>
      <c r="D137" s="2"/>
      <c r="E137" s="3"/>
      <c r="H137" s="4"/>
      <c r="I137" s="5"/>
    </row>
    <row r="138" spans="1:9" ht="15.75" customHeight="1" x14ac:dyDescent="0.25">
      <c r="A138" s="1"/>
      <c r="D138" s="2"/>
      <c r="E138" s="3"/>
      <c r="H138" s="4"/>
      <c r="I138" s="5"/>
    </row>
    <row r="139" spans="1:9" ht="15.75" customHeight="1" x14ac:dyDescent="0.25">
      <c r="A139" s="1"/>
      <c r="D139" s="2"/>
      <c r="E139" s="3"/>
      <c r="H139" s="4"/>
      <c r="I139" s="5"/>
    </row>
    <row r="140" spans="1:9" ht="15.75" customHeight="1" x14ac:dyDescent="0.25">
      <c r="A140" s="1"/>
      <c r="D140" s="2"/>
      <c r="E140" s="3"/>
      <c r="H140" s="4"/>
      <c r="I140" s="5"/>
    </row>
    <row r="141" spans="1:9" ht="15.75" customHeight="1" x14ac:dyDescent="0.25">
      <c r="A141" s="1"/>
      <c r="D141" s="2"/>
      <c r="E141" s="3"/>
      <c r="H141" s="4"/>
      <c r="I141" s="5"/>
    </row>
    <row r="142" spans="1:9" ht="15.75" customHeight="1" x14ac:dyDescent="0.25">
      <c r="A142" s="1"/>
      <c r="D142" s="2"/>
      <c r="E142" s="3"/>
      <c r="H142" s="4"/>
      <c r="I142" s="5"/>
    </row>
    <row r="143" spans="1:9" ht="15.75" customHeight="1" x14ac:dyDescent="0.25">
      <c r="A143" s="1"/>
      <c r="D143" s="2"/>
      <c r="E143" s="3"/>
      <c r="H143" s="4"/>
      <c r="I143" s="5"/>
    </row>
    <row r="144" spans="1:9" ht="15.75" customHeight="1" x14ac:dyDescent="0.25">
      <c r="A144" s="1"/>
      <c r="D144" s="2"/>
      <c r="E144" s="3"/>
      <c r="H144" s="4"/>
      <c r="I144" s="5"/>
    </row>
    <row r="145" spans="1:9" ht="15.75" customHeight="1" x14ac:dyDescent="0.25">
      <c r="A145" s="1"/>
      <c r="D145" s="2"/>
      <c r="E145" s="3"/>
      <c r="H145" s="4"/>
      <c r="I145" s="5"/>
    </row>
    <row r="146" spans="1:9" ht="15.75" customHeight="1" x14ac:dyDescent="0.25">
      <c r="A146" s="1"/>
      <c r="D146" s="2"/>
      <c r="E146" s="3"/>
      <c r="H146" s="4"/>
      <c r="I146" s="5"/>
    </row>
    <row r="147" spans="1:9" ht="15.75" customHeight="1" x14ac:dyDescent="0.25">
      <c r="A147" s="1"/>
      <c r="D147" s="2"/>
      <c r="E147" s="3"/>
      <c r="H147" s="4"/>
      <c r="I147" s="5"/>
    </row>
    <row r="148" spans="1:9" ht="15.75" customHeight="1" x14ac:dyDescent="0.25">
      <c r="A148" s="1"/>
      <c r="D148" s="2"/>
      <c r="E148" s="3"/>
      <c r="H148" s="4"/>
      <c r="I148" s="5"/>
    </row>
    <row r="149" spans="1:9" ht="15.75" customHeight="1" x14ac:dyDescent="0.25">
      <c r="A149" s="1"/>
      <c r="D149" s="2"/>
      <c r="E149" s="3"/>
      <c r="H149" s="4"/>
      <c r="I149" s="5"/>
    </row>
    <row r="150" spans="1:9" ht="15.75" customHeight="1" x14ac:dyDescent="0.25">
      <c r="A150" s="1"/>
      <c r="D150" s="2"/>
      <c r="E150" s="3"/>
      <c r="H150" s="4"/>
      <c r="I150" s="5"/>
    </row>
    <row r="151" spans="1:9" ht="15.75" customHeight="1" x14ac:dyDescent="0.25">
      <c r="A151" s="1"/>
      <c r="D151" s="2"/>
      <c r="E151" s="3"/>
      <c r="H151" s="4"/>
      <c r="I151" s="5"/>
    </row>
    <row r="152" spans="1:9" ht="15.75" customHeight="1" x14ac:dyDescent="0.25">
      <c r="A152" s="1"/>
      <c r="D152" s="2"/>
      <c r="E152" s="3"/>
      <c r="H152" s="4"/>
      <c r="I152" s="5"/>
    </row>
    <row r="153" spans="1:9" ht="15.75" customHeight="1" x14ac:dyDescent="0.25">
      <c r="A153" s="1"/>
      <c r="D153" s="2"/>
      <c r="E153" s="3"/>
      <c r="H153" s="4"/>
      <c r="I153" s="5"/>
    </row>
    <row r="154" spans="1:9" ht="15.75" customHeight="1" x14ac:dyDescent="0.25">
      <c r="A154" s="1"/>
      <c r="D154" s="2"/>
      <c r="E154" s="3"/>
      <c r="H154" s="4"/>
      <c r="I154" s="5"/>
    </row>
    <row r="155" spans="1:9" ht="15.75" customHeight="1" x14ac:dyDescent="0.25">
      <c r="A155" s="1"/>
      <c r="D155" s="2"/>
      <c r="E155" s="3"/>
      <c r="H155" s="4"/>
      <c r="I155" s="5"/>
    </row>
    <row r="156" spans="1:9" ht="15.75" customHeight="1" x14ac:dyDescent="0.25">
      <c r="A156" s="1"/>
      <c r="D156" s="2"/>
      <c r="E156" s="3"/>
      <c r="H156" s="4"/>
      <c r="I156" s="5"/>
    </row>
    <row r="157" spans="1:9" ht="15.75" customHeight="1" x14ac:dyDescent="0.25">
      <c r="A157" s="1"/>
      <c r="D157" s="2"/>
      <c r="E157" s="3"/>
      <c r="H157" s="4"/>
      <c r="I157" s="5"/>
    </row>
    <row r="158" spans="1:9" ht="15.75" customHeight="1" x14ac:dyDescent="0.25">
      <c r="A158" s="1"/>
      <c r="D158" s="2"/>
      <c r="E158" s="3"/>
      <c r="H158" s="4"/>
      <c r="I158" s="5"/>
    </row>
    <row r="159" spans="1:9" ht="15.75" customHeight="1" x14ac:dyDescent="0.25">
      <c r="A159" s="1"/>
      <c r="D159" s="2"/>
      <c r="E159" s="3"/>
      <c r="H159" s="4"/>
      <c r="I159" s="5"/>
    </row>
    <row r="160" spans="1:9" ht="15.75" customHeight="1" x14ac:dyDescent="0.25">
      <c r="A160" s="1"/>
      <c r="D160" s="2"/>
      <c r="E160" s="3"/>
      <c r="H160" s="4"/>
      <c r="I160" s="5"/>
    </row>
    <row r="161" spans="1:9" ht="15.75" customHeight="1" x14ac:dyDescent="0.25">
      <c r="A161" s="1"/>
      <c r="D161" s="2"/>
      <c r="E161" s="3"/>
      <c r="H161" s="4"/>
      <c r="I161" s="5"/>
    </row>
    <row r="162" spans="1:9" ht="15.75" customHeight="1" x14ac:dyDescent="0.25">
      <c r="A162" s="1"/>
      <c r="D162" s="2"/>
      <c r="E162" s="3"/>
      <c r="H162" s="4"/>
      <c r="I162" s="5"/>
    </row>
    <row r="163" spans="1:9" ht="15.75" customHeight="1" x14ac:dyDescent="0.25">
      <c r="A163" s="1"/>
      <c r="D163" s="2"/>
      <c r="E163" s="3"/>
      <c r="H163" s="4"/>
      <c r="I163" s="5"/>
    </row>
    <row r="164" spans="1:9" ht="15.75" customHeight="1" x14ac:dyDescent="0.25">
      <c r="A164" s="1"/>
      <c r="D164" s="2"/>
      <c r="E164" s="3"/>
      <c r="H164" s="4"/>
      <c r="I164" s="5"/>
    </row>
    <row r="165" spans="1:9" ht="15.75" customHeight="1" x14ac:dyDescent="0.25">
      <c r="A165" s="1"/>
      <c r="D165" s="2"/>
      <c r="E165" s="3"/>
      <c r="H165" s="4"/>
      <c r="I165" s="5"/>
    </row>
    <row r="166" spans="1:9" ht="15.75" customHeight="1" x14ac:dyDescent="0.25">
      <c r="A166" s="1"/>
      <c r="D166" s="2"/>
      <c r="E166" s="3"/>
      <c r="H166" s="4"/>
      <c r="I166" s="5"/>
    </row>
    <row r="167" spans="1:9" ht="15.75" customHeight="1" x14ac:dyDescent="0.25">
      <c r="A167" s="1"/>
      <c r="D167" s="2"/>
      <c r="E167" s="3"/>
      <c r="H167" s="4"/>
      <c r="I167" s="5"/>
    </row>
    <row r="168" spans="1:9" ht="15.75" customHeight="1" x14ac:dyDescent="0.25">
      <c r="A168" s="1"/>
      <c r="D168" s="2"/>
      <c r="E168" s="3"/>
      <c r="H168" s="4"/>
      <c r="I168" s="5"/>
    </row>
    <row r="169" spans="1:9" ht="15.75" customHeight="1" x14ac:dyDescent="0.25">
      <c r="A169" s="1"/>
      <c r="D169" s="2"/>
      <c r="E169" s="3"/>
      <c r="H169" s="4"/>
      <c r="I169" s="5"/>
    </row>
    <row r="170" spans="1:9" ht="15.75" customHeight="1" x14ac:dyDescent="0.25">
      <c r="A170" s="1"/>
      <c r="D170" s="2"/>
      <c r="E170" s="3"/>
      <c r="H170" s="4"/>
      <c r="I170" s="5"/>
    </row>
    <row r="171" spans="1:9" ht="15.75" customHeight="1" x14ac:dyDescent="0.25">
      <c r="A171" s="1"/>
      <c r="D171" s="2"/>
      <c r="E171" s="3"/>
      <c r="H171" s="4"/>
      <c r="I171" s="5"/>
    </row>
    <row r="172" spans="1:9" ht="15.75" customHeight="1" x14ac:dyDescent="0.25">
      <c r="A172" s="1"/>
      <c r="D172" s="2"/>
      <c r="E172" s="3"/>
      <c r="H172" s="4"/>
      <c r="I172" s="5"/>
    </row>
    <row r="173" spans="1:9" ht="15.75" customHeight="1" x14ac:dyDescent="0.25">
      <c r="A173" s="1"/>
      <c r="D173" s="2"/>
      <c r="E173" s="3"/>
      <c r="H173" s="4"/>
      <c r="I173" s="5"/>
    </row>
    <row r="174" spans="1:9" ht="15.75" customHeight="1" x14ac:dyDescent="0.25">
      <c r="A174" s="1"/>
      <c r="D174" s="2"/>
      <c r="E174" s="3"/>
      <c r="H174" s="4"/>
      <c r="I174" s="5"/>
    </row>
    <row r="175" spans="1:9" ht="15.75" customHeight="1" x14ac:dyDescent="0.25">
      <c r="A175" s="1"/>
      <c r="D175" s="2"/>
      <c r="E175" s="3"/>
      <c r="H175" s="4"/>
      <c r="I175" s="5"/>
    </row>
    <row r="176" spans="1:9" ht="15.75" customHeight="1" x14ac:dyDescent="0.25">
      <c r="A176" s="1"/>
      <c r="D176" s="2"/>
      <c r="E176" s="3"/>
      <c r="H176" s="4"/>
      <c r="I176" s="5"/>
    </row>
    <row r="177" spans="1:9" ht="15.75" customHeight="1" x14ac:dyDescent="0.25">
      <c r="A177" s="1"/>
      <c r="D177" s="2"/>
      <c r="E177" s="3"/>
      <c r="H177" s="4"/>
      <c r="I177" s="5"/>
    </row>
    <row r="178" spans="1:9" ht="15.75" customHeight="1" x14ac:dyDescent="0.25">
      <c r="A178" s="1"/>
      <c r="D178" s="2"/>
      <c r="E178" s="3"/>
      <c r="H178" s="4"/>
      <c r="I178" s="5"/>
    </row>
    <row r="179" spans="1:9" ht="15.75" customHeight="1" x14ac:dyDescent="0.25">
      <c r="A179" s="1"/>
      <c r="D179" s="2"/>
      <c r="E179" s="3"/>
      <c r="H179" s="4"/>
      <c r="I179" s="5"/>
    </row>
    <row r="180" spans="1:9" ht="15.75" customHeight="1" x14ac:dyDescent="0.25">
      <c r="A180" s="1"/>
      <c r="D180" s="2"/>
      <c r="E180" s="3"/>
      <c r="H180" s="4"/>
      <c r="I180" s="5"/>
    </row>
    <row r="181" spans="1:9" ht="15.75" customHeight="1" x14ac:dyDescent="0.25">
      <c r="A181" s="1"/>
      <c r="D181" s="2"/>
      <c r="E181" s="3"/>
      <c r="H181" s="4"/>
      <c r="I181" s="5"/>
    </row>
    <row r="182" spans="1:9" ht="15.75" customHeight="1" x14ac:dyDescent="0.25">
      <c r="A182" s="1"/>
      <c r="D182" s="2"/>
      <c r="E182" s="3"/>
      <c r="H182" s="4"/>
      <c r="I182" s="5"/>
    </row>
    <row r="183" spans="1:9" ht="15.75" customHeight="1" x14ac:dyDescent="0.25">
      <c r="A183" s="1"/>
      <c r="D183" s="2"/>
      <c r="E183" s="3"/>
      <c r="H183" s="4"/>
      <c r="I183" s="5"/>
    </row>
    <row r="184" spans="1:9" ht="15.75" customHeight="1" x14ac:dyDescent="0.25">
      <c r="A184" s="1"/>
      <c r="D184" s="2"/>
      <c r="E184" s="3"/>
      <c r="H184" s="4"/>
      <c r="I184" s="5"/>
    </row>
    <row r="185" spans="1:9" ht="15.75" customHeight="1" x14ac:dyDescent="0.25">
      <c r="A185" s="1"/>
      <c r="D185" s="2"/>
      <c r="E185" s="3"/>
      <c r="H185" s="4"/>
      <c r="I185" s="5"/>
    </row>
    <row r="186" spans="1:9" ht="15.75" customHeight="1" x14ac:dyDescent="0.25">
      <c r="A186" s="1"/>
      <c r="D186" s="2"/>
      <c r="E186" s="3"/>
      <c r="H186" s="4"/>
      <c r="I186" s="5"/>
    </row>
    <row r="187" spans="1:9" ht="15.75" customHeight="1" x14ac:dyDescent="0.25">
      <c r="A187" s="1"/>
      <c r="D187" s="2"/>
      <c r="E187" s="3"/>
      <c r="H187" s="4"/>
      <c r="I187" s="5"/>
    </row>
    <row r="188" spans="1:9" ht="15.75" customHeight="1" x14ac:dyDescent="0.25">
      <c r="A188" s="1"/>
      <c r="D188" s="2"/>
      <c r="E188" s="3"/>
      <c r="H188" s="4"/>
      <c r="I188" s="5"/>
    </row>
    <row r="189" spans="1:9" ht="15.75" customHeight="1" x14ac:dyDescent="0.25">
      <c r="A189" s="1"/>
      <c r="D189" s="2"/>
      <c r="E189" s="3"/>
      <c r="H189" s="4"/>
      <c r="I189" s="5"/>
    </row>
    <row r="190" spans="1:9" ht="15.75" customHeight="1" x14ac:dyDescent="0.25">
      <c r="A190" s="1"/>
      <c r="D190" s="2"/>
      <c r="E190" s="3"/>
      <c r="H190" s="4"/>
      <c r="I190" s="5"/>
    </row>
    <row r="191" spans="1:9" ht="15.75" customHeight="1" x14ac:dyDescent="0.25">
      <c r="A191" s="1"/>
      <c r="D191" s="2"/>
      <c r="E191" s="3"/>
      <c r="H191" s="4"/>
      <c r="I191" s="5"/>
    </row>
    <row r="192" spans="1:9" ht="15.75" customHeight="1" x14ac:dyDescent="0.25">
      <c r="A192" s="1"/>
      <c r="D192" s="2"/>
      <c r="E192" s="3"/>
      <c r="H192" s="4"/>
      <c r="I192" s="5"/>
    </row>
    <row r="193" spans="1:9" ht="15.75" customHeight="1" x14ac:dyDescent="0.25">
      <c r="A193" s="1"/>
      <c r="D193" s="2"/>
      <c r="E193" s="3"/>
      <c r="H193" s="4"/>
      <c r="I193" s="5"/>
    </row>
    <row r="194" spans="1:9" ht="15.75" customHeight="1" x14ac:dyDescent="0.25">
      <c r="A194" s="1"/>
      <c r="D194" s="2"/>
      <c r="E194" s="3"/>
      <c r="H194" s="4"/>
      <c r="I194" s="5"/>
    </row>
    <row r="195" spans="1:9" ht="15.75" customHeight="1" x14ac:dyDescent="0.25">
      <c r="A195" s="1"/>
      <c r="D195" s="2"/>
      <c r="E195" s="3"/>
      <c r="H195" s="4"/>
      <c r="I195" s="5"/>
    </row>
    <row r="196" spans="1:9" ht="15.75" customHeight="1" x14ac:dyDescent="0.25">
      <c r="A196" s="1"/>
      <c r="D196" s="2"/>
      <c r="E196" s="3"/>
      <c r="H196" s="4"/>
      <c r="I196" s="5"/>
    </row>
    <row r="197" spans="1:9" ht="15.75" customHeight="1" x14ac:dyDescent="0.25">
      <c r="A197" s="1"/>
      <c r="D197" s="2"/>
      <c r="E197" s="3"/>
      <c r="H197" s="4"/>
      <c r="I197" s="5"/>
    </row>
    <row r="198" spans="1:9" ht="15.75" customHeight="1" x14ac:dyDescent="0.25">
      <c r="A198" s="1"/>
      <c r="D198" s="2"/>
      <c r="E198" s="3"/>
      <c r="H198" s="4"/>
      <c r="I198" s="5"/>
    </row>
    <row r="199" spans="1:9" ht="15.75" customHeight="1" x14ac:dyDescent="0.25">
      <c r="A199" s="1"/>
      <c r="D199" s="2"/>
      <c r="E199" s="3"/>
      <c r="H199" s="4"/>
      <c r="I199" s="5"/>
    </row>
    <row r="200" spans="1:9" ht="15.75" customHeight="1" x14ac:dyDescent="0.25">
      <c r="A200" s="1"/>
      <c r="D200" s="2"/>
      <c r="E200" s="3"/>
      <c r="H200" s="4"/>
      <c r="I200" s="5"/>
    </row>
    <row r="201" spans="1:9" ht="15.75" customHeight="1" x14ac:dyDescent="0.25">
      <c r="A201" s="1"/>
      <c r="D201" s="2"/>
      <c r="E201" s="3"/>
      <c r="H201" s="4"/>
      <c r="I201" s="5"/>
    </row>
    <row r="202" spans="1:9" ht="15.75" customHeight="1" x14ac:dyDescent="0.25">
      <c r="A202" s="1"/>
      <c r="D202" s="2"/>
      <c r="E202" s="3"/>
      <c r="H202" s="4"/>
      <c r="I202" s="5"/>
    </row>
    <row r="203" spans="1:9" ht="15.75" customHeight="1" x14ac:dyDescent="0.25">
      <c r="A203" s="1"/>
      <c r="D203" s="2"/>
      <c r="E203" s="3"/>
      <c r="H203" s="4"/>
      <c r="I203" s="5"/>
    </row>
    <row r="204" spans="1:9" ht="15.75" customHeight="1" x14ac:dyDescent="0.25">
      <c r="A204" s="1"/>
      <c r="D204" s="2"/>
      <c r="E204" s="3"/>
      <c r="H204" s="4"/>
      <c r="I204" s="5"/>
    </row>
    <row r="205" spans="1:9" ht="15.75" customHeight="1" x14ac:dyDescent="0.25">
      <c r="A205" s="1"/>
      <c r="D205" s="2"/>
      <c r="E205" s="3"/>
      <c r="H205" s="4"/>
      <c r="I205" s="5"/>
    </row>
    <row r="206" spans="1:9" ht="15.75" customHeight="1" x14ac:dyDescent="0.25">
      <c r="A206" s="1"/>
      <c r="D206" s="2"/>
      <c r="E206" s="3"/>
      <c r="H206" s="4"/>
      <c r="I206" s="5"/>
    </row>
    <row r="207" spans="1:9" ht="15.75" customHeight="1" x14ac:dyDescent="0.25">
      <c r="A207" s="1"/>
      <c r="D207" s="2"/>
      <c r="E207" s="3"/>
      <c r="H207" s="4"/>
      <c r="I207" s="5"/>
    </row>
    <row r="208" spans="1:9" ht="15.75" customHeight="1" x14ac:dyDescent="0.25">
      <c r="A208" s="1"/>
      <c r="D208" s="2"/>
      <c r="E208" s="3"/>
      <c r="H208" s="4"/>
      <c r="I208" s="5"/>
    </row>
    <row r="209" spans="1:9" ht="15.75" customHeight="1" x14ac:dyDescent="0.25">
      <c r="A209" s="1"/>
      <c r="D209" s="2"/>
      <c r="E209" s="3"/>
      <c r="H209" s="4"/>
      <c r="I209" s="5"/>
    </row>
    <row r="210" spans="1:9" ht="15.75" customHeight="1" x14ac:dyDescent="0.25">
      <c r="A210" s="1"/>
      <c r="D210" s="2"/>
      <c r="E210" s="3"/>
      <c r="H210" s="4"/>
      <c r="I210" s="5"/>
    </row>
    <row r="211" spans="1:9" ht="15.75" customHeight="1" x14ac:dyDescent="0.25">
      <c r="A211" s="1"/>
      <c r="D211" s="2"/>
      <c r="E211" s="3"/>
      <c r="H211" s="4"/>
      <c r="I211" s="5"/>
    </row>
    <row r="212" spans="1:9" ht="15.75" customHeight="1" x14ac:dyDescent="0.25">
      <c r="A212" s="1"/>
      <c r="D212" s="2"/>
      <c r="E212" s="3"/>
      <c r="H212" s="4"/>
      <c r="I212" s="5"/>
    </row>
    <row r="213" spans="1:9" ht="15.75" customHeight="1" x14ac:dyDescent="0.25">
      <c r="A213" s="1"/>
      <c r="D213" s="2"/>
      <c r="E213" s="3"/>
      <c r="H213" s="4"/>
      <c r="I213" s="5"/>
    </row>
    <row r="214" spans="1:9" ht="15.75" customHeight="1" x14ac:dyDescent="0.25">
      <c r="A214" s="1"/>
      <c r="D214" s="2"/>
      <c r="E214" s="3"/>
      <c r="H214" s="4"/>
      <c r="I214" s="5"/>
    </row>
    <row r="215" spans="1:9" ht="15.75" customHeight="1" x14ac:dyDescent="0.25">
      <c r="A215" s="1"/>
      <c r="D215" s="2"/>
      <c r="E215" s="3"/>
      <c r="H215" s="4"/>
      <c r="I215" s="5"/>
    </row>
    <row r="216" spans="1:9" ht="15.75" customHeight="1" x14ac:dyDescent="0.25">
      <c r="A216" s="1"/>
      <c r="D216" s="2"/>
      <c r="E216" s="3"/>
      <c r="H216" s="4"/>
      <c r="I216" s="5"/>
    </row>
    <row r="217" spans="1:9" ht="15.75" customHeight="1" x14ac:dyDescent="0.25">
      <c r="A217" s="1"/>
      <c r="D217" s="2"/>
      <c r="E217" s="3"/>
      <c r="H217" s="4"/>
      <c r="I217" s="5"/>
    </row>
    <row r="218" spans="1:9" ht="15.75" customHeight="1" x14ac:dyDescent="0.25">
      <c r="A218" s="1"/>
      <c r="D218" s="2"/>
      <c r="E218" s="3"/>
      <c r="H218" s="4"/>
      <c r="I218" s="5"/>
    </row>
    <row r="219" spans="1:9" ht="15.75" customHeight="1" x14ac:dyDescent="0.25">
      <c r="A219" s="1"/>
      <c r="D219" s="2"/>
      <c r="E219" s="3"/>
      <c r="H219" s="4"/>
      <c r="I219" s="5"/>
    </row>
    <row r="220" spans="1:9" ht="15.75" customHeight="1" x14ac:dyDescent="0.25">
      <c r="A220" s="1"/>
      <c r="D220" s="2"/>
      <c r="E220" s="3"/>
      <c r="H220" s="4"/>
      <c r="I220" s="5"/>
    </row>
    <row r="221" spans="1:9" ht="15.75" customHeight="1" x14ac:dyDescent="0.25">
      <c r="A221" s="1"/>
      <c r="D221" s="2"/>
      <c r="E221" s="3"/>
      <c r="H221" s="4"/>
      <c r="I221" s="5"/>
    </row>
    <row r="222" spans="1:9" ht="15.75" customHeight="1" x14ac:dyDescent="0.25">
      <c r="A222" s="1"/>
      <c r="D222" s="2"/>
      <c r="E222" s="3"/>
      <c r="H222" s="4"/>
      <c r="I222" s="5"/>
    </row>
    <row r="223" spans="1:9" ht="15.75" customHeight="1" x14ac:dyDescent="0.25">
      <c r="A223" s="1"/>
      <c r="D223" s="2"/>
      <c r="E223" s="3"/>
      <c r="H223" s="4"/>
      <c r="I223" s="5"/>
    </row>
    <row r="224" spans="1:9" ht="15.75" customHeight="1" x14ac:dyDescent="0.25">
      <c r="A224" s="1"/>
      <c r="D224" s="2"/>
      <c r="E224" s="3"/>
      <c r="H224" s="4"/>
      <c r="I224" s="5"/>
    </row>
    <row r="225" spans="1:9" ht="15.75" customHeight="1" x14ac:dyDescent="0.25">
      <c r="A225" s="1"/>
      <c r="D225" s="2"/>
      <c r="E225" s="3"/>
      <c r="H225" s="4"/>
      <c r="I225" s="5"/>
    </row>
    <row r="226" spans="1:9" ht="15.75" customHeight="1" x14ac:dyDescent="0.25">
      <c r="A226" s="1"/>
      <c r="D226" s="2"/>
      <c r="E226" s="3"/>
      <c r="H226" s="4"/>
      <c r="I226" s="5"/>
    </row>
    <row r="227" spans="1:9" ht="15.75" customHeight="1" x14ac:dyDescent="0.25">
      <c r="A227" s="1"/>
      <c r="D227" s="2"/>
      <c r="E227" s="3"/>
      <c r="H227" s="4"/>
      <c r="I227" s="5"/>
    </row>
    <row r="228" spans="1:9" ht="15.75" customHeight="1" x14ac:dyDescent="0.25">
      <c r="A228" s="1"/>
      <c r="D228" s="2"/>
      <c r="E228" s="3"/>
      <c r="H228" s="4"/>
      <c r="I228" s="5"/>
    </row>
    <row r="229" spans="1:9" ht="15.75" customHeight="1" x14ac:dyDescent="0.25">
      <c r="A229" s="1"/>
      <c r="D229" s="2"/>
      <c r="E229" s="3"/>
      <c r="H229" s="4"/>
      <c r="I229" s="5"/>
    </row>
    <row r="230" spans="1:9" ht="15.75" customHeight="1" x14ac:dyDescent="0.25">
      <c r="A230" s="1"/>
      <c r="D230" s="2"/>
      <c r="E230" s="3"/>
      <c r="H230" s="4"/>
      <c r="I230" s="5"/>
    </row>
    <row r="231" spans="1:9" ht="15.75" customHeight="1" x14ac:dyDescent="0.25">
      <c r="A231" s="1"/>
      <c r="D231" s="2"/>
      <c r="E231" s="3"/>
      <c r="H231" s="4"/>
      <c r="I231" s="5"/>
    </row>
    <row r="232" spans="1:9" ht="15.75" customHeight="1" x14ac:dyDescent="0.25">
      <c r="A232" s="1"/>
      <c r="D232" s="2"/>
      <c r="E232" s="3"/>
      <c r="H232" s="4"/>
      <c r="I232" s="5"/>
    </row>
    <row r="233" spans="1:9" ht="15.75" customHeight="1" x14ac:dyDescent="0.25">
      <c r="A233" s="1"/>
      <c r="D233" s="2"/>
      <c r="E233" s="3"/>
      <c r="H233" s="4"/>
      <c r="I233" s="5"/>
    </row>
    <row r="234" spans="1:9" ht="15.75" customHeight="1" x14ac:dyDescent="0.25">
      <c r="A234" s="1"/>
      <c r="D234" s="2"/>
      <c r="E234" s="3"/>
      <c r="H234" s="4"/>
      <c r="I234" s="5"/>
    </row>
    <row r="235" spans="1:9" ht="15.75" customHeight="1" x14ac:dyDescent="0.25">
      <c r="A235" s="1"/>
      <c r="D235" s="2"/>
      <c r="E235" s="3"/>
      <c r="H235" s="4"/>
      <c r="I235" s="5"/>
    </row>
    <row r="236" spans="1:9" ht="15.75" customHeight="1" x14ac:dyDescent="0.25">
      <c r="A236" s="1"/>
      <c r="D236" s="2"/>
      <c r="E236" s="3"/>
      <c r="H236" s="4"/>
      <c r="I236" s="5"/>
    </row>
    <row r="237" spans="1:9" ht="15.75" customHeight="1" x14ac:dyDescent="0.25">
      <c r="A237" s="1"/>
      <c r="D237" s="2"/>
      <c r="E237" s="3"/>
      <c r="H237" s="4"/>
      <c r="I237" s="5"/>
    </row>
    <row r="238" spans="1:9" ht="15.75" customHeight="1" x14ac:dyDescent="0.25">
      <c r="A238" s="1"/>
      <c r="D238" s="2"/>
      <c r="E238" s="3"/>
      <c r="H238" s="4"/>
      <c r="I238" s="5"/>
    </row>
    <row r="239" spans="1:9" ht="15.75" customHeight="1" x14ac:dyDescent="0.25">
      <c r="A239" s="1"/>
      <c r="D239" s="2"/>
      <c r="E239" s="3"/>
      <c r="H239" s="4"/>
      <c r="I239" s="5"/>
    </row>
    <row r="240" spans="1:9" ht="15.75" customHeight="1" x14ac:dyDescent="0.25">
      <c r="A240" s="1"/>
      <c r="D240" s="2"/>
      <c r="E240" s="3"/>
      <c r="H240" s="4"/>
      <c r="I240" s="5"/>
    </row>
    <row r="241" spans="1:9" ht="15.75" customHeight="1" x14ac:dyDescent="0.25">
      <c r="A241" s="1"/>
      <c r="D241" s="2"/>
      <c r="E241" s="3"/>
      <c r="H241" s="4"/>
      <c r="I241" s="5"/>
    </row>
    <row r="242" spans="1:9" ht="15.75" customHeight="1" x14ac:dyDescent="0.25">
      <c r="A242" s="1"/>
      <c r="D242" s="2"/>
      <c r="E242" s="3"/>
      <c r="H242" s="4"/>
      <c r="I242" s="5"/>
    </row>
    <row r="243" spans="1:9" ht="15.75" customHeight="1" x14ac:dyDescent="0.25">
      <c r="A243" s="1"/>
      <c r="D243" s="2"/>
      <c r="E243" s="3"/>
      <c r="H243" s="4"/>
      <c r="I243" s="5"/>
    </row>
    <row r="244" spans="1:9" ht="15.75" customHeight="1" x14ac:dyDescent="0.25">
      <c r="A244" s="1"/>
      <c r="D244" s="2"/>
      <c r="E244" s="3"/>
      <c r="H244" s="4"/>
      <c r="I244" s="5"/>
    </row>
    <row r="245" spans="1:9" ht="15.75" customHeight="1" x14ac:dyDescent="0.25">
      <c r="A245" s="1"/>
      <c r="D245" s="2"/>
      <c r="E245" s="3"/>
      <c r="H245" s="4"/>
      <c r="I245" s="5"/>
    </row>
    <row r="246" spans="1:9" ht="15.75" customHeight="1" x14ac:dyDescent="0.25">
      <c r="A246" s="1"/>
      <c r="D246" s="2"/>
      <c r="E246" s="3"/>
      <c r="H246" s="4"/>
      <c r="I246" s="5"/>
    </row>
    <row r="247" spans="1:9" ht="15.75" customHeight="1" x14ac:dyDescent="0.25">
      <c r="A247" s="1"/>
      <c r="D247" s="2"/>
      <c r="E247" s="3"/>
      <c r="H247" s="4"/>
      <c r="I247" s="5"/>
    </row>
    <row r="248" spans="1:9" ht="15.75" customHeight="1" x14ac:dyDescent="0.25">
      <c r="A248" s="1"/>
      <c r="D248" s="2"/>
      <c r="E248" s="3"/>
      <c r="H248" s="4"/>
      <c r="I248" s="5"/>
    </row>
    <row r="249" spans="1:9" ht="15.75" customHeight="1" x14ac:dyDescent="0.25">
      <c r="A249" s="1"/>
      <c r="D249" s="2"/>
      <c r="E249" s="3"/>
      <c r="H249" s="4"/>
      <c r="I249" s="5"/>
    </row>
    <row r="250" spans="1:9" ht="15.75" customHeight="1" x14ac:dyDescent="0.25">
      <c r="A250" s="1"/>
      <c r="D250" s="2"/>
      <c r="E250" s="3"/>
      <c r="H250" s="4"/>
      <c r="I250" s="5"/>
    </row>
    <row r="251" spans="1:9" ht="15.75" customHeight="1" x14ac:dyDescent="0.25">
      <c r="A251" s="1"/>
      <c r="D251" s="2"/>
      <c r="E251" s="3"/>
      <c r="H251" s="4"/>
      <c r="I251" s="5"/>
    </row>
    <row r="252" spans="1:9" ht="15.75" customHeight="1" x14ac:dyDescent="0.25">
      <c r="A252" s="1"/>
      <c r="D252" s="2"/>
      <c r="E252" s="3"/>
      <c r="H252" s="4"/>
      <c r="I252" s="5"/>
    </row>
    <row r="253" spans="1:9" ht="15.75" customHeight="1" x14ac:dyDescent="0.25">
      <c r="A253" s="1"/>
      <c r="D253" s="2"/>
      <c r="E253" s="3"/>
      <c r="H253" s="4"/>
      <c r="I253" s="5"/>
    </row>
    <row r="254" spans="1:9" ht="15.75" customHeight="1" x14ac:dyDescent="0.25">
      <c r="A254" s="1"/>
      <c r="D254" s="2"/>
      <c r="E254" s="3"/>
      <c r="H254" s="4"/>
      <c r="I254" s="5"/>
    </row>
    <row r="255" spans="1:9" ht="15.75" customHeight="1" x14ac:dyDescent="0.25">
      <c r="A255" s="1"/>
      <c r="D255" s="2"/>
      <c r="E255" s="3"/>
      <c r="H255" s="4"/>
      <c r="I255" s="5"/>
    </row>
    <row r="256" spans="1:9" ht="15.75" customHeight="1" x14ac:dyDescent="0.25">
      <c r="A256" s="1"/>
      <c r="D256" s="2"/>
      <c r="E256" s="3"/>
      <c r="H256" s="4"/>
      <c r="I256" s="5"/>
    </row>
    <row r="257" spans="1:9" ht="15.75" customHeight="1" x14ac:dyDescent="0.25">
      <c r="A257" s="1"/>
      <c r="D257" s="2"/>
      <c r="E257" s="3"/>
      <c r="H257" s="4"/>
      <c r="I257" s="5"/>
    </row>
    <row r="258" spans="1:9" ht="15.75" customHeight="1" x14ac:dyDescent="0.25">
      <c r="A258" s="1"/>
      <c r="D258" s="2"/>
      <c r="E258" s="3"/>
      <c r="H258" s="4"/>
      <c r="I258" s="5"/>
    </row>
    <row r="259" spans="1:9" ht="15.75" customHeight="1" x14ac:dyDescent="0.25">
      <c r="A259" s="1"/>
      <c r="D259" s="2"/>
      <c r="E259" s="3"/>
      <c r="H259" s="4"/>
      <c r="I259" s="5"/>
    </row>
    <row r="260" spans="1:9" ht="15.75" customHeight="1" x14ac:dyDescent="0.25">
      <c r="A260" s="1"/>
      <c r="D260" s="2"/>
      <c r="E260" s="3"/>
      <c r="H260" s="4"/>
      <c r="I260" s="5"/>
    </row>
    <row r="261" spans="1:9" ht="15.75" customHeight="1" x14ac:dyDescent="0.25">
      <c r="A261" s="1"/>
      <c r="D261" s="2"/>
      <c r="E261" s="3"/>
      <c r="H261" s="4"/>
      <c r="I261" s="5"/>
    </row>
    <row r="262" spans="1:9" ht="15.75" customHeight="1" x14ac:dyDescent="0.25">
      <c r="A262" s="1"/>
      <c r="D262" s="2"/>
      <c r="E262" s="3"/>
      <c r="H262" s="4"/>
      <c r="I262" s="5"/>
    </row>
    <row r="263" spans="1:9" ht="15.75" customHeight="1" x14ac:dyDescent="0.25">
      <c r="A263" s="1"/>
      <c r="D263" s="2"/>
      <c r="E263" s="3"/>
      <c r="H263" s="4"/>
      <c r="I263" s="5"/>
    </row>
    <row r="264" spans="1:9" ht="15.75" customHeight="1" x14ac:dyDescent="0.25">
      <c r="A264" s="1"/>
      <c r="D264" s="2"/>
      <c r="E264" s="3"/>
      <c r="H264" s="4"/>
      <c r="I264" s="5"/>
    </row>
    <row r="265" spans="1:9" ht="15.75" customHeight="1" x14ac:dyDescent="0.25">
      <c r="A265" s="1"/>
      <c r="D265" s="2"/>
      <c r="E265" s="3"/>
      <c r="H265" s="4"/>
      <c r="I265" s="5"/>
    </row>
    <row r="266" spans="1:9" ht="15.75" customHeight="1" x14ac:dyDescent="0.25">
      <c r="A266" s="1"/>
      <c r="D266" s="2"/>
      <c r="E266" s="3"/>
      <c r="H266" s="4"/>
      <c r="I266" s="5"/>
    </row>
    <row r="267" spans="1:9" ht="15.75" customHeight="1" x14ac:dyDescent="0.25">
      <c r="A267" s="1"/>
      <c r="D267" s="2"/>
      <c r="E267" s="3"/>
      <c r="H267" s="4"/>
      <c r="I267" s="5"/>
    </row>
    <row r="268" spans="1:9" ht="15.75" customHeight="1" x14ac:dyDescent="0.25">
      <c r="A268" s="1"/>
      <c r="D268" s="2"/>
      <c r="E268" s="3"/>
      <c r="H268" s="4"/>
      <c r="I268" s="5"/>
    </row>
    <row r="269" spans="1:9" ht="15.75" customHeight="1" x14ac:dyDescent="0.25">
      <c r="A269" s="1"/>
      <c r="D269" s="2"/>
      <c r="E269" s="3"/>
      <c r="H269" s="4"/>
      <c r="I269" s="5"/>
    </row>
    <row r="270" spans="1:9" ht="15.75" customHeight="1" x14ac:dyDescent="0.25">
      <c r="A270" s="1"/>
      <c r="D270" s="2"/>
      <c r="E270" s="3"/>
      <c r="H270" s="4"/>
      <c r="I270" s="5"/>
    </row>
    <row r="271" spans="1:9" ht="15.75" customHeight="1" x14ac:dyDescent="0.25">
      <c r="A271" s="1"/>
      <c r="D271" s="2"/>
      <c r="E271" s="3"/>
      <c r="H271" s="4"/>
      <c r="I271" s="5"/>
    </row>
    <row r="272" spans="1:9" ht="15.75" customHeight="1" x14ac:dyDescent="0.25">
      <c r="A272" s="1"/>
      <c r="D272" s="2"/>
      <c r="E272" s="3"/>
      <c r="H272" s="4"/>
      <c r="I272" s="5"/>
    </row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</sheetData>
  <mergeCells count="10">
    <mergeCell ref="A71:I71"/>
    <mergeCell ref="A72:I72"/>
    <mergeCell ref="A73:I73"/>
    <mergeCell ref="A6:I6"/>
    <mergeCell ref="B7:I7"/>
    <mergeCell ref="A8:I8"/>
    <mergeCell ref="A64:B64"/>
    <mergeCell ref="G64:I64"/>
    <mergeCell ref="A66:B66"/>
    <mergeCell ref="G66:I66"/>
  </mergeCells>
  <conditionalFormatting sqref="D1:D5 D9:D70 D74:D1020">
    <cfRule type="timePeriod" dxfId="0" priority="1" timePeriod="today">
      <formula>FLOOR(D1,1)=TODAY()</formula>
    </cfRule>
  </conditionalFormatting>
  <pageMargins left="0.25" right="0.25" top="0.75" bottom="0.75" header="0" footer="0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TEJADA ALMONTE</dc:creator>
  <cp:lastModifiedBy>JOSE MIGUEL TEJADA ALMONTE</cp:lastModifiedBy>
  <dcterms:created xsi:type="dcterms:W3CDTF">2024-12-06T20:19:33Z</dcterms:created>
  <dcterms:modified xsi:type="dcterms:W3CDTF">2024-12-06T20:20:47Z</dcterms:modified>
</cp:coreProperties>
</file>