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99am45\Desktop\"/>
    </mc:Choice>
  </mc:AlternateContent>
  <bookViews>
    <workbookView xWindow="0" yWindow="0" windowWidth="20490" windowHeight="7755"/>
  </bookViews>
  <sheets>
    <sheet name="INV. ABR-JUN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2" i="1" l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<sst xmlns="http://schemas.openxmlformats.org/spreadsheetml/2006/main" count="590" uniqueCount="276">
  <si>
    <t>FECHA</t>
  </si>
  <si>
    <t>CODIGO INST.</t>
  </si>
  <si>
    <t xml:space="preserve">UNIDAD </t>
  </si>
  <si>
    <t>ADQUISICION</t>
  </si>
  <si>
    <t>REGISTRO</t>
  </si>
  <si>
    <t>(TARJETA)</t>
  </si>
  <si>
    <t>DESCRIPCION</t>
  </si>
  <si>
    <t>MEDIDA</t>
  </si>
  <si>
    <t>UNITARIO</t>
  </si>
  <si>
    <t>VALOR TOTAL</t>
  </si>
  <si>
    <t>EXISTENCIA</t>
  </si>
  <si>
    <t>PAPEL BOND 20 22X34</t>
  </si>
  <si>
    <t>RESMA</t>
  </si>
  <si>
    <t>TONER HP 105A NEGRO W1105A</t>
  </si>
  <si>
    <t>UNIDAD</t>
  </si>
  <si>
    <t>TONER HP 151A NEGRO</t>
  </si>
  <si>
    <t>TONER HP 206A-W2110A NEGRO</t>
  </si>
  <si>
    <t>TONER HP 414A NEGRO</t>
  </si>
  <si>
    <t xml:space="preserve">  </t>
  </si>
  <si>
    <t>TONER HP CF217A NEGRO</t>
  </si>
  <si>
    <t>TONER HP 206A AMARILLO (W2112A)</t>
  </si>
  <si>
    <t>TONER HP 206A CYAN (W2111A)</t>
  </si>
  <si>
    <t>TONER HP 206A MAGENTA (W2113A)</t>
  </si>
  <si>
    <t>TONER HP CF-285A</t>
  </si>
  <si>
    <t>TONER HP CE505A NEGRO</t>
  </si>
  <si>
    <t>TONER HP CF258A NEGRO</t>
  </si>
  <si>
    <t xml:space="preserve">TONER HP CF280A </t>
  </si>
  <si>
    <t>TONER HP CF283A NEGRO</t>
  </si>
  <si>
    <t xml:space="preserve">TONER HP MFP 414A (W2022A) AMARILLO </t>
  </si>
  <si>
    <t>TONER HP 414A (W2021A) AZUL</t>
  </si>
  <si>
    <t>TONER HP MFP 414A MAGENTA (2023A)</t>
  </si>
  <si>
    <t>TONER HP CE-255A</t>
  </si>
  <si>
    <t xml:space="preserve">CLORO </t>
  </si>
  <si>
    <t>GALON</t>
  </si>
  <si>
    <t>FUNDAS PLASTICAS 24X30 P/ZAFACONES 100/1</t>
  </si>
  <si>
    <t>FUNDAS PLASTICAS 36X54 DE 55 GLNES. 100/1</t>
  </si>
  <si>
    <t>GUANTES DE LIMPIEZA LARGOS</t>
  </si>
  <si>
    <t>PARES</t>
  </si>
  <si>
    <t>GUANTES DE LIMPIEZA MEDIANOS</t>
  </si>
  <si>
    <t>DESINFECTANTE (FRAGANCIAS VARIADAS)</t>
  </si>
  <si>
    <t>SHAMPO PARA LAVAR VEHICULOS 55/1G.</t>
  </si>
  <si>
    <t>TANQUE</t>
  </si>
  <si>
    <t>JABON LIQUIDO NEUTRO</t>
  </si>
  <si>
    <t>JABON LIQUIDO PARA MANO</t>
  </si>
  <si>
    <t>30111504-1</t>
  </si>
  <si>
    <t>FUNDA DE MORTERO ESPAÑOL</t>
  </si>
  <si>
    <t>39101628-1</t>
  </si>
  <si>
    <t>MICROCERAMICA EN MAYA EN MOSAICO DE CRISTAL P/PISCINA</t>
  </si>
  <si>
    <t>ROLLO DE CINTA DE MALLA</t>
  </si>
  <si>
    <t>CUBETA DE MASILLA</t>
  </si>
  <si>
    <t>CAJA DE TORNILLOS DE PLANCHA DE 1-1/4</t>
  </si>
  <si>
    <t>CAJA DE TORNILLOS DE ESTRUCTURA DE 7/16</t>
  </si>
  <si>
    <t xml:space="preserve">CAJA DE TIPO MALETIN 15 1/2 </t>
  </si>
  <si>
    <t>FUNDA 18 X 20 CALIBRE 80</t>
  </si>
  <si>
    <t>MILLAR</t>
  </si>
  <si>
    <t>FUNDA 22 X 23 CALIBRE 90</t>
  </si>
  <si>
    <t>CAFÉ 20/1</t>
  </si>
  <si>
    <t>FARDO</t>
  </si>
  <si>
    <t>AZUCAR CREMA 125 LB.</t>
  </si>
  <si>
    <t xml:space="preserve">SACO </t>
  </si>
  <si>
    <t>CARTONITE BLANCO 26 X 40 (500/1)</t>
  </si>
  <si>
    <t xml:space="preserve">RESMA </t>
  </si>
  <si>
    <t>CARTULINA BLANCA CORRIENTE 26 X 40(500/1)</t>
  </si>
  <si>
    <t>OPALINA BLANCA 26 X 40 (500/1)</t>
  </si>
  <si>
    <t xml:space="preserve"> PAPEL DE BAÑO JUMBO 12/1</t>
  </si>
  <si>
    <t xml:space="preserve"> PAPEL TOALLA  6/1</t>
  </si>
  <si>
    <t>SERVILLETA DE MANO 500/1</t>
  </si>
  <si>
    <t>TONER HP LH2612A NEGRO(12A)</t>
  </si>
  <si>
    <t>TONER HP CE-285A</t>
  </si>
  <si>
    <t>BOTELLA TINTA EPSON 544 AMARILLO</t>
  </si>
  <si>
    <t>BOTELLA TINTA EPSON 544 CYAN</t>
  </si>
  <si>
    <t>BOTELLA TINTA EPSON 544 NEGRO</t>
  </si>
  <si>
    <t>COLA GRANULADA</t>
  </si>
  <si>
    <t>COLA LIQUIDA</t>
  </si>
  <si>
    <t>CARTON CRIS CALIBRE 80</t>
  </si>
  <si>
    <t>TONER HP 89A NEGRO</t>
  </si>
  <si>
    <t>TONER HP Q7516A</t>
  </si>
  <si>
    <t>CARTUCHO HP 662 NEGRO</t>
  </si>
  <si>
    <t>CARTUCHO HP 667 NEGRO</t>
  </si>
  <si>
    <t>CARTUCHO HP 662 TRICOLOR</t>
  </si>
  <si>
    <t>ABONO TRIPLE 15</t>
  </si>
  <si>
    <t>LIBRA</t>
  </si>
  <si>
    <t>ABONO FOLIAR</t>
  </si>
  <si>
    <t>CEBO ANTI-CARACOLES</t>
  </si>
  <si>
    <t>HIPERMETRIA CON ACEITE VEGETAL</t>
  </si>
  <si>
    <t>INSECTICIDA ORGANOFOSFORADO</t>
  </si>
  <si>
    <t>ZAFACON DE BAÑO DE 5G.</t>
  </si>
  <si>
    <t>ZAFACON GRANDE COCINA DE 13G.</t>
  </si>
  <si>
    <t>CAMARA FOTOGRAFICA PROFESIONAL</t>
  </si>
  <si>
    <t>LENTE PARA CAMARA</t>
  </si>
  <si>
    <t>BATERIA PARA CAMARA FOTOGRAFICA</t>
  </si>
  <si>
    <t>MEMORIA SD 60g TARJETA DE MEMORIA UHS-ISDXC ALTA VELOCIDAD 64GB</t>
  </si>
  <si>
    <t>CARTUCHO HP 974A NEGRO</t>
  </si>
  <si>
    <t>CARTUCHO HP 974A AMARILLO</t>
  </si>
  <si>
    <t>CARTUCHO HP 974A MAGENTA</t>
  </si>
  <si>
    <t>CARTUCHO HP 974A CYAN</t>
  </si>
  <si>
    <t>TONER HP CB- 436A (36A)</t>
  </si>
  <si>
    <t>TONER HP CF-226A (26A)</t>
  </si>
  <si>
    <t>LINTERNAS RECARGABLES</t>
  </si>
  <si>
    <t>LATA DE TINTA NEGRA DE 1KG</t>
  </si>
  <si>
    <t>LATA DE TINTA AZUL REFLEX DE 1KG</t>
  </si>
  <si>
    <t>LATA DE TINTA AMARILLA</t>
  </si>
  <si>
    <t>LATA DE TINTA AZUL CYAN</t>
  </si>
  <si>
    <t>L.FEET 125MM CON AISLANTE</t>
  </si>
  <si>
    <t>RIEL DE 4.2M (PERFIL DE ALUMINO)</t>
  </si>
  <si>
    <t>PORTA FUSIBLE DC 1000VDC 30AMP.</t>
  </si>
  <si>
    <t>TORNILLO T CON ARANDELAS PLANA Y PRESION</t>
  </si>
  <si>
    <t>FUSIBLE SOLAR PV DC 15A 1000VDC</t>
  </si>
  <si>
    <t>CONECTOR MC4 PV</t>
  </si>
  <si>
    <t>MID CLAMP 35MM</t>
  </si>
  <si>
    <t>END CLAMP 35MM</t>
  </si>
  <si>
    <t>PROTECTOR DE SOBRE CORRIENTE 3P 20-40KA</t>
  </si>
  <si>
    <t xml:space="preserve">LAPTOP </t>
  </si>
  <si>
    <t>COMPUTADORA DESKTOP</t>
  </si>
  <si>
    <t>BASE PARA 4 BATERIAS</t>
  </si>
  <si>
    <t>CANDADO MEDIANO</t>
  </si>
  <si>
    <t>TARUGO AZUL</t>
  </si>
  <si>
    <t>TORNILLO DIABLITO DE 1</t>
  </si>
  <si>
    <t>TORNILLO TIRAFONDO DE 10X1½</t>
  </si>
  <si>
    <t>ABRAZADERA EMT DE 3/4</t>
  </si>
  <si>
    <t>TUBO EMT DE 2X10</t>
  </si>
  <si>
    <t>COUPLING EMT DE 2</t>
  </si>
  <si>
    <t>INVERSOR DE 3 6KW A 24VDC</t>
  </si>
  <si>
    <t>PIE DE ALAMBRE VERDE # 12</t>
  </si>
  <si>
    <t>SWITCH DOBLE TIRO  DE 60AMP.</t>
  </si>
  <si>
    <t>PIE DE ALAMBRE AZUL #10</t>
  </si>
  <si>
    <t>FLOTA DE 1-¼</t>
  </si>
  <si>
    <t>BREAKER GRUESO DE 20AMP.</t>
  </si>
  <si>
    <t>TUBO PVC DE 1-½X19 SDR-26</t>
  </si>
  <si>
    <t>CURVA PBC DE 1½SDR-26</t>
  </si>
  <si>
    <t>MANTENEDOR DE CARGA DE 12V</t>
  </si>
  <si>
    <t>AIRE ACONDICIONADO 36,000 BTU</t>
  </si>
  <si>
    <t>AIRE ACONDICIONADO 48,000 BTU</t>
  </si>
  <si>
    <t>BATERIA RECARGABLE PARA CAMARA DE VIDEO PANASONIC AG-DVX200</t>
  </si>
  <si>
    <t>BATERIA RECARGABLE  DOBLE AA C/CAGADOR</t>
  </si>
  <si>
    <t>BATERIA Y SU CARGADOR PARA CAMARA FOTOGRAFICA NIKON D7200</t>
  </si>
  <si>
    <t>LAPTOP HP ENVY 17-tcr00 17.3 PANTALLA TACTIL</t>
  </si>
  <si>
    <t>DISCO DURO WD 1TB 2.5</t>
  </si>
  <si>
    <t>RETRANSFER IMPRESORA DE TARJETAS DE IDENTIFICACION DE DOBLE CARA FARGO</t>
  </si>
  <si>
    <t>PINTURA ACRILICA BLANCO 00</t>
  </si>
  <si>
    <t>CUBETA</t>
  </si>
  <si>
    <t>PINTURA ACRILICA ROJO TEJA 00</t>
  </si>
  <si>
    <t>PINTURA ACRILICA BLANCO HUESO 60</t>
  </si>
  <si>
    <t>PINTURA ESMALTE CREMA 51</t>
  </si>
  <si>
    <t>PINTURA ESMALTE GRIS PERLA</t>
  </si>
  <si>
    <t>PINTURA ESMALTE BLANCO 00</t>
  </si>
  <si>
    <t>THINNER TH-1000</t>
  </si>
  <si>
    <t>MOTA GRUESA</t>
  </si>
  <si>
    <t>GANCHO ROJO</t>
  </si>
  <si>
    <t>BROCHA DE 3</t>
  </si>
  <si>
    <t>LONA PLASTICA 16X20</t>
  </si>
  <si>
    <t>VARA DE ETENSION AMARILLA P/PINTAR</t>
  </si>
  <si>
    <t>LIBRA DE CEMENTO BLANCO</t>
  </si>
  <si>
    <t>ROLLO DE MASKING TAPE VERDE</t>
  </si>
  <si>
    <t>PISTONES</t>
  </si>
  <si>
    <t>ANILLO DE PISTON</t>
  </si>
  <si>
    <t>JUNTAS DE VELOCIDAD CONSTANTE</t>
  </si>
  <si>
    <t>TENSORES DE CORREA</t>
  </si>
  <si>
    <t>BABI DE BIELA</t>
  </si>
  <si>
    <t>BABI DE CENTRO</t>
  </si>
  <si>
    <t>MEDIA LUNA</t>
  </si>
  <si>
    <t xml:space="preserve">CORREA DE DISTRIBUCION </t>
  </si>
  <si>
    <t>LAMPARA LED EXTERIOR TIPO COBRA</t>
  </si>
  <si>
    <t>PANEL ELECTRICO DE 16 CIRCUITOS</t>
  </si>
  <si>
    <t>BATERIAS (L) 12 V MINIMO 90 AMP</t>
  </si>
  <si>
    <t>BATERIAS (R ) 12, MINIMO 90 AMP</t>
  </si>
  <si>
    <t>HIDROLAVADORA</t>
  </si>
  <si>
    <t>CAJA DE FULMINANTE DE TIRA</t>
  </si>
  <si>
    <t>TORNILLO PARA ARMADURA DE TRAMERIA</t>
  </si>
  <si>
    <t>BANDEJA PARA TRAMERIA</t>
  </si>
  <si>
    <t>PLANCHA DE SHEETROCK 4 X 8 X 3/4</t>
  </si>
  <si>
    <t>ANGULAR PERFORADO DE 8 PIES P/ARMADURA DE TRAMERIAS</t>
  </si>
  <si>
    <t>PIE DE ALAMBRE WAG #12 STANDARD COLOR ROJO</t>
  </si>
  <si>
    <t>TAPE VINIL</t>
  </si>
  <si>
    <t>BREAKER 15 AMP FINO</t>
  </si>
  <si>
    <t>PIE DE ALAMBRE WAG #12 STANDARD COLOR BLANCO</t>
  </si>
  <si>
    <t>SALIDA DE DATA</t>
  </si>
  <si>
    <t>PIE DE ALAMBRE WAG #12 STANDARD COLOR NEGRO</t>
  </si>
  <si>
    <t>BREAKER 10 AMP FINO</t>
  </si>
  <si>
    <t>TUBO ELECTRICO DE 1/2 X 19</t>
  </si>
  <si>
    <t>BREAKER 20 AMP GRUESO</t>
  </si>
  <si>
    <t>PIE DE ALAMBRE WAG #12 STANDARD COLOR VERDE</t>
  </si>
  <si>
    <t>MEMORIA RAM LAPTOP XCON DD3 8GB 1600 MHZ</t>
  </si>
  <si>
    <t>IMPRESORA EPSON ECOTANK L3250 MULTIFUNCIONAL</t>
  </si>
  <si>
    <t>IMPRESORA HP LASERJET ENTERPRISE M634DN MULTIFUNCIONAL</t>
  </si>
  <si>
    <t>IMPRESORA HP LASERJET M236SDW-MONOCROMATICA</t>
  </si>
  <si>
    <t>IMPRESORA EPSON L120 (CMYK) SISTEMA CONTINUO DE TINTA</t>
  </si>
  <si>
    <t>IMPRESORA HP LASERJET PRO 4000 4103FDW</t>
  </si>
  <si>
    <t xml:space="preserve">IMPRESORA HP LASERJET ENTERPRISE COLOR 5800 DN </t>
  </si>
  <si>
    <t>IMPRESORA CANON G3110 MULTIFUNCIONAL PIXMA</t>
  </si>
  <si>
    <t>DISCO DURO 1TB EXTERNO SEAGATE USB 3.0 2.5 NEGRO EXPANSION</t>
  </si>
  <si>
    <t>MONITOR DE 27 PULGADAS DELL P2722H</t>
  </si>
  <si>
    <t>TABLET APPLE IPAD PRO M2 6TA GENERACION</t>
  </si>
  <si>
    <t>COMPUTADORA DESKTOP DELL OPTIPLEX 3000 SFF</t>
  </si>
  <si>
    <t>COMPUTADORA PARA DISEÑO APPLE MAC M3</t>
  </si>
  <si>
    <t>ROLLO DE MALLA ELECTROSOLDADA 20X20 CM</t>
  </si>
  <si>
    <t>LIBRA DE ESTOPA</t>
  </si>
  <si>
    <t>FUNDA DE DERRIDO</t>
  </si>
  <si>
    <t>MARTILLO MANGO DE FIBRA 20 OZ.</t>
  </si>
  <si>
    <t>LLAVE STILSON 18</t>
  </si>
  <si>
    <t>ALICATE PARA ELECTRICISTA DE 9</t>
  </si>
  <si>
    <t>FUNDA DE CEMENTO GRIS</t>
  </si>
  <si>
    <t>FUNDA DE CEMENTO BLANCO</t>
  </si>
  <si>
    <t>BLOCK DE 6 DE ALTA CALIDAD</t>
  </si>
  <si>
    <t>BOQUILLA PARA LAVAMANOS SENCILLA</t>
  </si>
  <si>
    <t>LLAVE AJUSTABLE DE 12</t>
  </si>
  <si>
    <t>INODORO ECOLOGICO</t>
  </si>
  <si>
    <t>ARANDELA PVC DE 4</t>
  </si>
  <si>
    <t>JUNTA DE CERA</t>
  </si>
  <si>
    <t>CROSSTEE DE 4</t>
  </si>
  <si>
    <t>CROSSTEE DE 2</t>
  </si>
  <si>
    <t>MAINTEE DE 12</t>
  </si>
  <si>
    <t xml:space="preserve">ANGULAR DE 10 </t>
  </si>
  <si>
    <t>ROLLO DE TEFLON 3/4</t>
  </si>
  <si>
    <t>LLAVE ANGULAR DE 1/2 A 3/8</t>
  </si>
  <si>
    <t>CODO DE 2 X 90 PVC DRENAJE</t>
  </si>
  <si>
    <t>SIFON DE 2 PVC DRENAJE</t>
  </si>
  <si>
    <t>CODO DE 2X45 PVC DRENAJE</t>
  </si>
  <si>
    <t>YEE 4 A 2 PVC DRENAJE</t>
  </si>
  <si>
    <t>73152001-1</t>
  </si>
  <si>
    <t>VITRINAS EXIBIDOR P/PIEZA ARQUEOLOGICAS</t>
  </si>
  <si>
    <t>TRIPODE PARA CAMARA</t>
  </si>
  <si>
    <t>MICROFONO DE CORBATA PARA CAMARAS Y EVENTOS</t>
  </si>
  <si>
    <t>ANALIZADOR QUIMICA CLINICA</t>
  </si>
  <si>
    <t>ANALIZADOR HEMATOLOGIA</t>
  </si>
  <si>
    <t xml:space="preserve">M3 DE GRAVA DE 3/8 </t>
  </si>
  <si>
    <t>M3 DE ARENA FINA</t>
  </si>
  <si>
    <t>60 PIES DE REGLA AMERICANA 1X4X12 MADERA AMERICANA CEPILLADA</t>
  </si>
  <si>
    <t>PAQUETE DE PERFIL 1-1/2 CALIBRE 45</t>
  </si>
  <si>
    <t>PAQUETE DE TRANSVERSAL 1-1/2 CALIBRE 45</t>
  </si>
  <si>
    <t>CAJA PARA HERRAMIENTAS EN METAL</t>
  </si>
  <si>
    <t>QUINTAL DE VARILLA DE ACERO DE 3/8X19</t>
  </si>
  <si>
    <t>FUNDA DE CAL HIDRATADA</t>
  </si>
  <si>
    <t>M2 DE PORCELANATO EUROPEO 50cmX50cm</t>
  </si>
  <si>
    <t>METRO LINEAL DE ZOCALO DE PORCELANATO EUROPEO GRIS CLARO</t>
  </si>
  <si>
    <t>CAJA DE PLAFON DE PVC DE 2X4</t>
  </si>
  <si>
    <t>LAVAMANOS DE SERVICIO BLANCO</t>
  </si>
  <si>
    <t>M2 DE CERAMICA DE PARED EUROPEA COLOR GRIS CLARO</t>
  </si>
  <si>
    <t>M3 DE ARENA GRUESA ITABO LAVADA</t>
  </si>
  <si>
    <t>M3 DE ARENA TRIRURADA LAVADA</t>
  </si>
  <si>
    <t>ROLLO DE ALAMBRE DE PUAS</t>
  </si>
  <si>
    <t>JUEGO DE TORNILLOS DE BACINETA</t>
  </si>
  <si>
    <t>ROLLO DE ALAMBRE DULCE</t>
  </si>
  <si>
    <t>FUNDA DE SEPARADORES DE CERAMICA 2MM</t>
  </si>
  <si>
    <t>HILO PARA ORILLADORA</t>
  </si>
  <si>
    <t>FUNDA DE PEGATOD</t>
  </si>
  <si>
    <t>TUBO DE 2 PVC SDR-41</t>
  </si>
  <si>
    <t>LIBRA DE ALAMBRE DULCE PICADO</t>
  </si>
  <si>
    <t>PARRILLA ACERO INOXIDABLE DE 2</t>
  </si>
  <si>
    <t>LATA DE CEMENTO PVC 32 OZ</t>
  </si>
  <si>
    <t>LLAVE SENCILLA CROMADA</t>
  </si>
  <si>
    <t>CODO DE 1/2 HG</t>
  </si>
  <si>
    <t>COUPLING DE 1/2 HG</t>
  </si>
  <si>
    <t>CONECTOR RACOR MACHO 18 MM</t>
  </si>
  <si>
    <t>CUBREFALTA CROMADO DE 1/2</t>
  </si>
  <si>
    <t>TAPON DE 1/2 HG</t>
  </si>
  <si>
    <t>MANGUERA FLEXIBLE INODORO 3/8</t>
  </si>
  <si>
    <t>NIPPLE CROMADO 1/2X3</t>
  </si>
  <si>
    <t>TUBERIA FLEXIBLE POLIETILENO 18MM DE 5</t>
  </si>
  <si>
    <t>TUBO DE 4 PVC SDR-41</t>
  </si>
  <si>
    <t>CODO DE 4X90 PVC DRENAJE</t>
  </si>
  <si>
    <t>CODO DE 4X45 PVC DRENAJE</t>
  </si>
  <si>
    <t>YEE DE 4X4 PVC DRENAJE</t>
  </si>
  <si>
    <t>COLA EXTENSORA 1-1/4 PVC</t>
  </si>
  <si>
    <t>BOMBA PARA FUMIGAR 20 LT TIPO MOCHILA</t>
  </si>
  <si>
    <t>SIFON DE 1-1/4 PVC</t>
  </si>
  <si>
    <t>REDUCCION DE 2 A 1-1/4 PVC DRENAJE</t>
  </si>
  <si>
    <t>MESA RECTANGULAR PLEGABLE TIPO MALETIN 72`` TOPE EN RESINA</t>
  </si>
  <si>
    <t>MESA REDONDA PLEGABLE DE 60`` TIPO MALETA TOPE EN RESINA</t>
  </si>
  <si>
    <t>CINTA NEGRA MULTIUSOS 2`` PARA CUBRIR CABLES, ACABADO MATE NO REFLECTANTE</t>
  </si>
  <si>
    <t xml:space="preserve">                                              Realizado por:</t>
  </si>
  <si>
    <t xml:space="preserve">           Aprobado por: </t>
  </si>
  <si>
    <t xml:space="preserve">                                           Lic. Damaso De la Rosa</t>
  </si>
  <si>
    <t xml:space="preserve">                            Sr. Nelson Almonte Serrano</t>
  </si>
  <si>
    <t xml:space="preserve">                                               Encargado Almacen Suministro</t>
  </si>
  <si>
    <t xml:space="preserve">                            Director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</si>
</sst>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7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18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  <font>
      <b/>
      <sz val="5.5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/>
    <xf numFmtId="0" fontId="4" fillId="2" borderId="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8" fillId="2" borderId="0" xfId="0" applyNumberFormat="1" applyFont="1" applyFill="1" applyBorder="1" applyAlignment="1"/>
    <xf numFmtId="164" fontId="4" fillId="2" borderId="0" xfId="1" applyNumberFormat="1" applyFont="1" applyFill="1" applyBorder="1" applyAlignment="1">
      <alignment horizontal="right"/>
    </xf>
    <xf numFmtId="0" fontId="4" fillId="2" borderId="1" xfId="0" applyNumberFormat="1" applyFont="1" applyFill="1" applyBorder="1" applyAlignment="1"/>
    <xf numFmtId="0" fontId="9" fillId="0" borderId="0" xfId="0" applyFont="1" applyAlignment="1">
      <alignment horizontal="center"/>
    </xf>
    <xf numFmtId="0" fontId="6" fillId="2" borderId="0" xfId="0" applyNumberFormat="1" applyFont="1" applyFill="1" applyBorder="1" applyAlignment="1"/>
    <xf numFmtId="0" fontId="9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10" fillId="0" borderId="4" xfId="1" applyFont="1" applyBorder="1" applyAlignment="1"/>
    <xf numFmtId="43" fontId="10" fillId="0" borderId="4" xfId="1" applyFont="1" applyBorder="1" applyAlignment="1">
      <alignment horizontal="center"/>
    </xf>
    <xf numFmtId="164" fontId="10" fillId="0" borderId="4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3" fontId="10" fillId="0" borderId="5" xfId="1" applyFont="1" applyBorder="1" applyAlignment="1"/>
    <xf numFmtId="43" fontId="10" fillId="0" borderId="5" xfId="1" applyFont="1" applyBorder="1" applyAlignment="1">
      <alignment horizontal="center"/>
    </xf>
    <xf numFmtId="164" fontId="10" fillId="0" borderId="5" xfId="1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/>
    <xf numFmtId="43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3" fontId="9" fillId="2" borderId="1" xfId="1" applyFont="1" applyFill="1" applyBorder="1" applyAlignment="1"/>
    <xf numFmtId="43" fontId="9" fillId="2" borderId="1" xfId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3" fontId="9" fillId="0" borderId="1" xfId="1" applyFont="1" applyBorder="1" applyAlignment="1"/>
    <xf numFmtId="164" fontId="9" fillId="0" borderId="1" xfId="1" applyNumberFormat="1" applyFont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7" fillId="2" borderId="0" xfId="0" applyFont="1" applyFill="1"/>
    <xf numFmtId="0" fontId="9" fillId="2" borderId="1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13" fillId="2" borderId="0" xfId="0" applyFont="1" applyFill="1"/>
    <xf numFmtId="43" fontId="9" fillId="2" borderId="1" xfId="1" applyFont="1" applyFill="1" applyBorder="1" applyAlignment="1">
      <alignment horizontal="right"/>
    </xf>
    <xf numFmtId="0" fontId="13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12" fillId="0" borderId="1" xfId="1" applyFont="1" applyBorder="1" applyAlignment="1"/>
    <xf numFmtId="43" fontId="5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43" fontId="9" fillId="0" borderId="0" xfId="1" applyFont="1" applyBorder="1" applyAlignment="1"/>
    <xf numFmtId="43" fontId="9" fillId="2" borderId="0" xfId="1" applyFont="1" applyFill="1" applyBorder="1" applyAlignment="1">
      <alignment horizontal="center"/>
    </xf>
    <xf numFmtId="164" fontId="9" fillId="0" borderId="0" xfId="1" applyNumberFormat="1" applyFont="1" applyBorder="1" applyAlignment="1">
      <alignment horizontal="right"/>
    </xf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3" fontId="10" fillId="0" borderId="2" xfId="1" applyFont="1" applyBorder="1" applyAlignment="1"/>
    <xf numFmtId="43" fontId="10" fillId="0" borderId="2" xfId="1" applyFont="1" applyBorder="1" applyAlignment="1">
      <alignment horizontal="center"/>
    </xf>
    <xf numFmtId="164" fontId="10" fillId="0" borderId="2" xfId="1" applyNumberFormat="1" applyFont="1" applyBorder="1" applyAlignment="1">
      <alignment horizontal="right"/>
    </xf>
    <xf numFmtId="14" fontId="9" fillId="0" borderId="1" xfId="0" applyNumberFormat="1" applyFont="1" applyBorder="1" applyAlignment="1">
      <alignment horizontal="center"/>
    </xf>
    <xf numFmtId="164" fontId="13" fillId="0" borderId="0" xfId="1" applyNumberFormat="1" applyFont="1" applyBorder="1" applyAlignment="1"/>
    <xf numFmtId="0" fontId="14" fillId="0" borderId="1" xfId="0" applyFont="1" applyBorder="1" applyAlignment="1">
      <alignment horizontal="center" shrinkToFit="1"/>
    </xf>
    <xf numFmtId="0" fontId="12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12" fillId="0" borderId="0" xfId="1" applyFont="1" applyBorder="1" applyAlignment="1"/>
    <xf numFmtId="43" fontId="5" fillId="0" borderId="0" xfId="1" applyFont="1" applyBorder="1" applyAlignment="1">
      <alignment horizontal="center"/>
    </xf>
    <xf numFmtId="164" fontId="5" fillId="0" borderId="0" xfId="1" applyNumberFormat="1" applyFont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9" fillId="2" borderId="0" xfId="0" applyFont="1" applyFill="1" applyAlignment="1"/>
    <xf numFmtId="164" fontId="13" fillId="2" borderId="0" xfId="1" applyNumberFormat="1" applyFont="1" applyFill="1" applyAlignment="1">
      <alignment horizontal="right"/>
    </xf>
    <xf numFmtId="0" fontId="13" fillId="2" borderId="0" xfId="0" applyFont="1" applyFill="1" applyAlignment="1"/>
    <xf numFmtId="164" fontId="3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164" fontId="15" fillId="2" borderId="0" xfId="1" applyNumberFormat="1" applyFont="1" applyFill="1" applyBorder="1" applyAlignment="1">
      <alignment horizontal="right"/>
    </xf>
    <xf numFmtId="164" fontId="6" fillId="2" borderId="0" xfId="1" applyNumberFormat="1" applyFont="1" applyFill="1" applyBorder="1" applyAlignment="1">
      <alignment horizontal="right"/>
    </xf>
    <xf numFmtId="0" fontId="15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center"/>
    </xf>
    <xf numFmtId="0" fontId="13" fillId="2" borderId="0" xfId="0" applyNumberFormat="1" applyFont="1" applyFill="1" applyBorder="1" applyAlignment="1"/>
    <xf numFmtId="164" fontId="7" fillId="0" borderId="0" xfId="1" applyNumberFormat="1" applyFont="1" applyAlignment="1">
      <alignment horizontal="righ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3" fontId="11" fillId="0" borderId="1" xfId="1" applyFont="1" applyBorder="1" applyAlignment="1"/>
    <xf numFmtId="0" fontId="9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shrinkToFit="1"/>
    </xf>
    <xf numFmtId="43" fontId="13" fillId="2" borderId="1" xfId="1" applyFont="1" applyFill="1" applyBorder="1" applyAlignment="1"/>
    <xf numFmtId="0" fontId="9" fillId="2" borderId="1" xfId="0" applyFont="1" applyFill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16" fillId="2" borderId="1" xfId="0" applyFont="1" applyFill="1" applyBorder="1" applyAlignment="1">
      <alignment horizontal="center" shrinkToFit="1"/>
    </xf>
    <xf numFmtId="0" fontId="9" fillId="2" borderId="0" xfId="0" applyNumberFormat="1" applyFont="1" applyFill="1" applyBorder="1" applyAlignment="1">
      <alignment horizontal="center"/>
    </xf>
    <xf numFmtId="43" fontId="9" fillId="2" borderId="0" xfId="1" applyFont="1" applyFill="1" applyBorder="1" applyAlignment="1">
      <alignment horizontal="right"/>
    </xf>
    <xf numFmtId="164" fontId="9" fillId="2" borderId="0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64" fontId="7" fillId="0" borderId="8" xfId="1" applyNumberFormat="1" applyFont="1" applyBorder="1" applyAlignment="1">
      <alignment horizontal="right"/>
    </xf>
    <xf numFmtId="0" fontId="17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11" fillId="0" borderId="3" xfId="1" applyFont="1" applyBorder="1" applyAlignment="1"/>
    <xf numFmtId="0" fontId="17" fillId="0" borderId="1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3" fontId="11" fillId="0" borderId="6" xfId="1" applyFont="1" applyBorder="1" applyAlignment="1"/>
    <xf numFmtId="14" fontId="9" fillId="0" borderId="9" xfId="0" applyNumberFormat="1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43" fontId="9" fillId="2" borderId="9" xfId="1" applyFont="1" applyFill="1" applyBorder="1" applyAlignment="1">
      <alignment horizontal="right"/>
    </xf>
    <xf numFmtId="164" fontId="9" fillId="2" borderId="8" xfId="1" applyNumberFormat="1" applyFont="1" applyFill="1" applyBorder="1" applyAlignment="1">
      <alignment horizontal="right"/>
    </xf>
    <xf numFmtId="43" fontId="13" fillId="0" borderId="1" xfId="1" applyFont="1" applyBorder="1" applyAlignment="1"/>
    <xf numFmtId="0" fontId="11" fillId="0" borderId="1" xfId="0" applyFont="1" applyBorder="1" applyAlignment="1">
      <alignment horizontal="center"/>
    </xf>
    <xf numFmtId="43" fontId="7" fillId="0" borderId="0" xfId="1" applyFont="1" applyAlignment="1"/>
    <xf numFmtId="43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13" fillId="2" borderId="0" xfId="0" applyNumberFormat="1" applyFont="1" applyFill="1" applyBorder="1" applyAlignment="1">
      <alignment horizontal="center"/>
    </xf>
    <xf numFmtId="14" fontId="13" fillId="2" borderId="0" xfId="0" applyNumberFormat="1" applyFont="1" applyFill="1" applyBorder="1" applyAlignment="1">
      <alignment horizontal="center"/>
    </xf>
    <xf numFmtId="43" fontId="13" fillId="2" borderId="0" xfId="1" applyFont="1" applyFill="1" applyBorder="1" applyAlignment="1"/>
    <xf numFmtId="43" fontId="8" fillId="0" borderId="0" xfId="1" applyFont="1" applyBorder="1" applyAlignment="1">
      <alignment horizontal="center"/>
    </xf>
    <xf numFmtId="164" fontId="13" fillId="0" borderId="0" xfId="1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1" applyFont="1" applyBorder="1" applyAlignment="1"/>
    <xf numFmtId="164" fontId="13" fillId="0" borderId="0" xfId="1" applyNumberFormat="1" applyFont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164" fontId="10" fillId="0" borderId="12" xfId="1" applyNumberFormat="1" applyFont="1" applyBorder="1" applyAlignment="1">
      <alignment horizontal="right"/>
    </xf>
    <xf numFmtId="0" fontId="10" fillId="0" borderId="1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4" fontId="10" fillId="0" borderId="13" xfId="1" applyNumberFormat="1" applyFont="1" applyBorder="1" applyAlignment="1">
      <alignment horizontal="right"/>
    </xf>
    <xf numFmtId="43" fontId="13" fillId="0" borderId="0" xfId="1" applyFont="1" applyBorder="1" applyAlignment="1"/>
    <xf numFmtId="43" fontId="13" fillId="0" borderId="0" xfId="1" applyFont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0" fontId="9" fillId="0" borderId="1" xfId="0" applyFont="1" applyBorder="1" applyAlignment="1">
      <alignment horizontal="center" shrinkToFit="1"/>
    </xf>
    <xf numFmtId="0" fontId="7" fillId="2" borderId="0" xfId="1" applyNumberFormat="1" applyFont="1" applyFill="1" applyAlignment="1">
      <alignment horizontal="center"/>
    </xf>
    <xf numFmtId="0" fontId="13" fillId="2" borderId="1" xfId="0" applyFont="1" applyFill="1" applyBorder="1" applyAlignment="1">
      <alignment horizontal="center" shrinkToFit="1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9" fillId="2" borderId="1" xfId="1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center"/>
    </xf>
    <xf numFmtId="0" fontId="18" fillId="0" borderId="0" xfId="0" applyNumberFormat="1" applyFont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43" fontId="7" fillId="0" borderId="0" xfId="1" applyFont="1" applyBorder="1" applyAlignment="1"/>
    <xf numFmtId="43" fontId="7" fillId="0" borderId="0" xfId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43" fontId="8" fillId="0" borderId="0" xfId="1" applyFont="1" applyAlignment="1"/>
    <xf numFmtId="14" fontId="13" fillId="0" borderId="0" xfId="0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shrinkToFit="1"/>
    </xf>
    <xf numFmtId="0" fontId="14" fillId="2" borderId="0" xfId="0" applyFont="1" applyFill="1" applyBorder="1" applyAlignment="1">
      <alignment horizontal="center" shrinkToFit="1"/>
    </xf>
    <xf numFmtId="43" fontId="13" fillId="0" borderId="0" xfId="1" applyFont="1" applyAlignment="1"/>
    <xf numFmtId="43" fontId="13" fillId="0" borderId="0" xfId="1" applyFont="1" applyAlignment="1">
      <alignment horizontal="center"/>
    </xf>
    <xf numFmtId="164" fontId="13" fillId="0" borderId="0" xfId="1" applyNumberFormat="1" applyFont="1" applyAlignment="1">
      <alignment horizontal="right"/>
    </xf>
    <xf numFmtId="0" fontId="9" fillId="0" borderId="0" xfId="0" applyNumberFormat="1" applyFont="1" applyAlignment="1">
      <alignment horizontal="center"/>
    </xf>
    <xf numFmtId="43" fontId="9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487135</xdr:colOff>
      <xdr:row>14</xdr:row>
      <xdr:rowOff>0</xdr:rowOff>
    </xdr:from>
    <xdr:to>
      <xdr:col>18</xdr:col>
      <xdr:colOff>552451</xdr:colOff>
      <xdr:row>15</xdr:row>
      <xdr:rowOff>0</xdr:rowOff>
    </xdr:to>
    <xdr:sp macro="" textlink="">
      <xdr:nvSpPr>
        <xdr:cNvPr id="2" name="Rectángulo 1"/>
        <xdr:cNvSpPr/>
      </xdr:nvSpPr>
      <xdr:spPr>
        <a:xfrm>
          <a:off x="8335735" y="2305050"/>
          <a:ext cx="4637316" cy="1524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0</xdr:colOff>
      <xdr:row>28</xdr:row>
      <xdr:rowOff>133070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438650"/>
          <a:ext cx="0" cy="133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181840</xdr:colOff>
      <xdr:row>85</xdr:row>
      <xdr:rowOff>48847</xdr:rowOff>
    </xdr:from>
    <xdr:to>
      <xdr:col>7</xdr:col>
      <xdr:colOff>512764</xdr:colOff>
      <xdr:row>105</xdr:row>
      <xdr:rowOff>97693</xdr:rowOff>
    </xdr:to>
    <xdr:sp macro="" textlink="">
      <xdr:nvSpPr>
        <xdr:cNvPr id="4" name="Rectángulo 3"/>
        <xdr:cNvSpPr/>
      </xdr:nvSpPr>
      <xdr:spPr>
        <a:xfrm>
          <a:off x="781915" y="12336097"/>
          <a:ext cx="4093299" cy="31063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414734</xdr:colOff>
      <xdr:row>17</xdr:row>
      <xdr:rowOff>25805</xdr:rowOff>
    </xdr:from>
    <xdr:to>
      <xdr:col>7</xdr:col>
      <xdr:colOff>342156</xdr:colOff>
      <xdr:row>39</xdr:row>
      <xdr:rowOff>50228</xdr:rowOff>
    </xdr:to>
    <xdr:sp macro="" textlink="">
      <xdr:nvSpPr>
        <xdr:cNvPr id="5" name="Rectángulo 4"/>
        <xdr:cNvSpPr/>
      </xdr:nvSpPr>
      <xdr:spPr>
        <a:xfrm>
          <a:off x="500459" y="2788055"/>
          <a:ext cx="4204147" cy="3377223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41413</xdr:colOff>
      <xdr:row>138</xdr:row>
      <xdr:rowOff>3147</xdr:rowOff>
    </xdr:from>
    <xdr:to>
      <xdr:col>7</xdr:col>
      <xdr:colOff>538368</xdr:colOff>
      <xdr:row>154</xdr:row>
      <xdr:rowOff>144945</xdr:rowOff>
    </xdr:to>
    <xdr:sp macro="" textlink="">
      <xdr:nvSpPr>
        <xdr:cNvPr id="6" name="Rectángulo 5"/>
        <xdr:cNvSpPr/>
      </xdr:nvSpPr>
      <xdr:spPr>
        <a:xfrm>
          <a:off x="641488" y="20748597"/>
          <a:ext cx="4259330" cy="288499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0</xdr:colOff>
      <xdr:row>97</xdr:row>
      <xdr:rowOff>0</xdr:rowOff>
    </xdr:from>
    <xdr:ext cx="19050" cy="133070"/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4116050"/>
          <a:ext cx="19050" cy="133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51</xdr:row>
      <xdr:rowOff>0</xdr:rowOff>
    </xdr:from>
    <xdr:ext cx="19050" cy="133070"/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943850"/>
          <a:ext cx="19050" cy="133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53</xdr:row>
      <xdr:rowOff>0</xdr:rowOff>
    </xdr:from>
    <xdr:ext cx="19050" cy="133070"/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8248650"/>
          <a:ext cx="19050" cy="133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19050" cy="133070"/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8096250"/>
          <a:ext cx="19050" cy="133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104460</xdr:colOff>
      <xdr:row>121</xdr:row>
      <xdr:rowOff>119855</xdr:rowOff>
    </xdr:from>
    <xdr:to>
      <xdr:col>7</xdr:col>
      <xdr:colOff>456397</xdr:colOff>
      <xdr:row>126</xdr:row>
      <xdr:rowOff>77755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85" y="18274505"/>
          <a:ext cx="5314462" cy="91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26832</xdr:colOff>
      <xdr:row>172</xdr:row>
      <xdr:rowOff>59988</xdr:rowOff>
    </xdr:from>
    <xdr:to>
      <xdr:col>7</xdr:col>
      <xdr:colOff>715905</xdr:colOff>
      <xdr:row>177</xdr:row>
      <xdr:rowOff>66431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57" y="27091938"/>
          <a:ext cx="5651598" cy="958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20122</xdr:colOff>
      <xdr:row>220</xdr:row>
      <xdr:rowOff>7005</xdr:rowOff>
    </xdr:from>
    <xdr:to>
      <xdr:col>7</xdr:col>
      <xdr:colOff>441173</xdr:colOff>
      <xdr:row>225</xdr:row>
      <xdr:rowOff>178556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7" y="35849580"/>
          <a:ext cx="5383576" cy="1124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97630</xdr:colOff>
      <xdr:row>268</xdr:row>
      <xdr:rowOff>123170</xdr:rowOff>
    </xdr:from>
    <xdr:to>
      <xdr:col>7</xdr:col>
      <xdr:colOff>483366</xdr:colOff>
      <xdr:row>274</xdr:row>
      <xdr:rowOff>106905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5" y="44909720"/>
          <a:ext cx="5348261" cy="112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45411</xdr:colOff>
      <xdr:row>316</xdr:row>
      <xdr:rowOff>112887</xdr:rowOff>
    </xdr:from>
    <xdr:to>
      <xdr:col>7</xdr:col>
      <xdr:colOff>479581</xdr:colOff>
      <xdr:row>322</xdr:row>
      <xdr:rowOff>91799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36" y="53891037"/>
          <a:ext cx="5396695" cy="1121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393424</xdr:colOff>
      <xdr:row>190</xdr:row>
      <xdr:rowOff>62121</xdr:rowOff>
    </xdr:from>
    <xdr:to>
      <xdr:col>7</xdr:col>
      <xdr:colOff>372716</xdr:colOff>
      <xdr:row>205</xdr:row>
      <xdr:rowOff>58973</xdr:rowOff>
    </xdr:to>
    <xdr:sp macro="" textlink="">
      <xdr:nvSpPr>
        <xdr:cNvPr id="16" name="Rectángulo 15"/>
        <xdr:cNvSpPr/>
      </xdr:nvSpPr>
      <xdr:spPr>
        <a:xfrm>
          <a:off x="479149" y="30189696"/>
          <a:ext cx="4256017" cy="2854352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</xdr:colOff>
      <xdr:row>238</xdr:row>
      <xdr:rowOff>103533</xdr:rowOff>
    </xdr:from>
    <xdr:to>
      <xdr:col>7</xdr:col>
      <xdr:colOff>496956</xdr:colOff>
      <xdr:row>253</xdr:row>
      <xdr:rowOff>100386</xdr:rowOff>
    </xdr:to>
    <xdr:sp macro="" textlink="">
      <xdr:nvSpPr>
        <xdr:cNvPr id="17" name="Rectángulo 16"/>
        <xdr:cNvSpPr/>
      </xdr:nvSpPr>
      <xdr:spPr>
        <a:xfrm>
          <a:off x="600076" y="39175083"/>
          <a:ext cx="4259330" cy="2854353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434837</xdr:colOff>
      <xdr:row>287</xdr:row>
      <xdr:rowOff>62119</xdr:rowOff>
    </xdr:from>
    <xdr:to>
      <xdr:col>7</xdr:col>
      <xdr:colOff>414129</xdr:colOff>
      <xdr:row>302</xdr:row>
      <xdr:rowOff>58972</xdr:rowOff>
    </xdr:to>
    <xdr:sp macro="" textlink="">
      <xdr:nvSpPr>
        <xdr:cNvPr id="18" name="Rectángulo 17"/>
        <xdr:cNvSpPr/>
      </xdr:nvSpPr>
      <xdr:spPr>
        <a:xfrm>
          <a:off x="520562" y="48315769"/>
          <a:ext cx="4256017" cy="2854353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207066</xdr:colOff>
      <xdr:row>326</xdr:row>
      <xdr:rowOff>20706</xdr:rowOff>
    </xdr:from>
    <xdr:to>
      <xdr:col>7</xdr:col>
      <xdr:colOff>186358</xdr:colOff>
      <xdr:row>341</xdr:row>
      <xdr:rowOff>58972</xdr:rowOff>
    </xdr:to>
    <xdr:sp macro="" textlink="">
      <xdr:nvSpPr>
        <xdr:cNvPr id="19" name="Rectángulo 18"/>
        <xdr:cNvSpPr/>
      </xdr:nvSpPr>
      <xdr:spPr>
        <a:xfrm>
          <a:off x="292791" y="55703856"/>
          <a:ext cx="4256017" cy="282909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8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89858</xdr:colOff>
      <xdr:row>0</xdr:row>
      <xdr:rowOff>0</xdr:rowOff>
    </xdr:from>
    <xdr:to>
      <xdr:col>7</xdr:col>
      <xdr:colOff>457739</xdr:colOff>
      <xdr:row>6</xdr:row>
      <xdr:rowOff>18761</xdr:rowOff>
    </xdr:to>
    <xdr:pic>
      <xdr:nvPicPr>
        <xdr:cNvPr id="20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58" y="0"/>
          <a:ext cx="5416131" cy="1161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89858</xdr:colOff>
      <xdr:row>60</xdr:row>
      <xdr:rowOff>53916</xdr:rowOff>
    </xdr:from>
    <xdr:to>
      <xdr:col>7</xdr:col>
      <xdr:colOff>466725</xdr:colOff>
      <xdr:row>67</xdr:row>
      <xdr:rowOff>66676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58" y="9321741"/>
          <a:ext cx="5425117" cy="134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1"/>
  <sheetViews>
    <sheetView tabSelected="1" workbookViewId="0">
      <selection activeCell="L14" sqref="L14"/>
    </sheetView>
  </sheetViews>
  <sheetFormatPr baseColWidth="10" defaultColWidth="11.42578125" defaultRowHeight="15" x14ac:dyDescent="0.25"/>
  <cols>
    <col min="1" max="1" width="1.28515625" style="85" customWidth="1"/>
    <col min="2" max="2" width="7.7109375" style="8" customWidth="1"/>
    <col min="3" max="3" width="12.42578125" style="85" customWidth="1"/>
    <col min="4" max="4" width="11" style="43" customWidth="1"/>
    <col min="5" max="5" width="34.28515625" style="12" customWidth="1"/>
    <col min="6" max="6" width="9" style="85" customWidth="1"/>
    <col min="7" max="7" width="11.28515625" style="143" hidden="1" customWidth="1"/>
    <col min="8" max="8" width="11.42578125" style="144" customWidth="1"/>
    <col min="9" max="9" width="10" style="113" customWidth="1"/>
    <col min="10" max="10" width="11.42578125" style="8"/>
    <col min="11" max="16384" width="11.42578125" style="85"/>
  </cols>
  <sheetData>
    <row r="1" spans="1:15" s="1" customFormat="1" ht="18.75" customHeight="1" x14ac:dyDescent="0.25">
      <c r="B1" s="2"/>
      <c r="C1" s="2"/>
      <c r="D1" s="2"/>
      <c r="E1" s="2"/>
      <c r="F1" s="2"/>
      <c r="G1" s="2"/>
      <c r="H1" s="2"/>
      <c r="I1" s="2"/>
      <c r="J1" s="3"/>
    </row>
    <row r="2" spans="1:15" s="1" customFormat="1" ht="18.75" customHeight="1" x14ac:dyDescent="0.25">
      <c r="B2" s="4"/>
      <c r="C2" s="4"/>
      <c r="D2" s="4"/>
      <c r="E2" s="4"/>
      <c r="F2" s="4"/>
      <c r="G2" s="4"/>
      <c r="H2" s="4"/>
      <c r="I2" s="4"/>
      <c r="J2" s="3"/>
    </row>
    <row r="3" spans="1:15" s="1" customFormat="1" ht="18.75" customHeight="1" x14ac:dyDescent="0.25">
      <c r="B3" s="4"/>
      <c r="C3" s="4"/>
      <c r="D3" s="4"/>
      <c r="E3" s="4"/>
      <c r="F3" s="4"/>
      <c r="G3" s="4"/>
      <c r="H3" s="4"/>
      <c r="I3" s="4"/>
      <c r="J3" s="3"/>
    </row>
    <row r="4" spans="1:15" s="11" customFormat="1" ht="12" customHeight="1" x14ac:dyDescent="0.25">
      <c r="A4" s="5"/>
      <c r="B4" s="5"/>
      <c r="C4" s="5"/>
      <c r="D4" s="6"/>
      <c r="E4" s="7"/>
      <c r="F4" s="8"/>
      <c r="G4" s="9"/>
      <c r="H4" s="5"/>
      <c r="I4" s="10"/>
      <c r="J4" s="5"/>
      <c r="K4" s="5"/>
      <c r="L4" s="5"/>
      <c r="M4" s="5"/>
      <c r="N4" s="5"/>
      <c r="O4" s="5"/>
    </row>
    <row r="5" spans="1:15" s="12" customFormat="1" ht="15" customHeight="1" x14ac:dyDescent="0.15">
      <c r="B5" s="13"/>
      <c r="C5" s="13"/>
      <c r="D5" s="13"/>
      <c r="E5" s="13"/>
      <c r="F5" s="13"/>
      <c r="G5" s="13"/>
      <c r="H5" s="13"/>
      <c r="I5" s="13"/>
      <c r="J5" s="14"/>
    </row>
    <row r="6" spans="1:15" s="15" customFormat="1" ht="11.25" customHeight="1" x14ac:dyDescent="0.15">
      <c r="B6" s="16"/>
      <c r="C6" s="16"/>
      <c r="D6" s="16"/>
      <c r="E6" s="16"/>
      <c r="F6" s="16"/>
      <c r="G6" s="16"/>
      <c r="H6" s="16"/>
      <c r="I6" s="16"/>
      <c r="J6" s="17"/>
    </row>
    <row r="7" spans="1:15" s="15" customFormat="1" ht="12" customHeight="1" x14ac:dyDescent="0.15">
      <c r="B7" s="18"/>
      <c r="C7" s="19"/>
      <c r="D7" s="18"/>
      <c r="E7" s="18"/>
      <c r="F7" s="19"/>
      <c r="G7" s="20"/>
      <c r="H7" s="18"/>
      <c r="I7" s="21"/>
      <c r="J7" s="17"/>
    </row>
    <row r="8" spans="1:15" s="22" customFormat="1" ht="7.5" customHeight="1" x14ac:dyDescent="0.15">
      <c r="B8" s="23" t="s">
        <v>0</v>
      </c>
      <c r="C8" s="24" t="s">
        <v>0</v>
      </c>
      <c r="D8" s="25" t="s">
        <v>1</v>
      </c>
      <c r="E8" s="25"/>
      <c r="F8" s="26" t="s">
        <v>2</v>
      </c>
      <c r="G8" s="27"/>
      <c r="H8" s="28"/>
      <c r="I8" s="29"/>
      <c r="J8" s="30"/>
    </row>
    <row r="9" spans="1:15" s="22" customFormat="1" ht="9.75" customHeight="1" x14ac:dyDescent="0.15">
      <c r="B9" s="31" t="s">
        <v>3</v>
      </c>
      <c r="C9" s="32" t="s">
        <v>4</v>
      </c>
      <c r="D9" s="33" t="s">
        <v>5</v>
      </c>
      <c r="E9" s="33" t="s">
        <v>6</v>
      </c>
      <c r="F9" s="34" t="s">
        <v>7</v>
      </c>
      <c r="G9" s="35" t="s">
        <v>8</v>
      </c>
      <c r="H9" s="36" t="s">
        <v>9</v>
      </c>
      <c r="I9" s="37" t="s">
        <v>10</v>
      </c>
      <c r="J9" s="30"/>
    </row>
    <row r="10" spans="1:15" s="22" customFormat="1" ht="9.75" customHeight="1" x14ac:dyDescent="0.15">
      <c r="B10" s="38"/>
      <c r="C10" s="38"/>
      <c r="D10" s="39"/>
      <c r="E10" s="39"/>
      <c r="F10" s="39"/>
      <c r="G10" s="40"/>
      <c r="H10" s="41"/>
      <c r="I10" s="42"/>
      <c r="J10" s="30"/>
    </row>
    <row r="11" spans="1:15" s="43" customFormat="1" ht="12" customHeight="1" x14ac:dyDescent="0.2">
      <c r="B11" s="44">
        <v>2024</v>
      </c>
      <c r="C11" s="45">
        <v>45384</v>
      </c>
      <c r="D11" s="46">
        <v>14111511</v>
      </c>
      <c r="E11" s="47" t="s">
        <v>11</v>
      </c>
      <c r="F11" s="47" t="s">
        <v>12</v>
      </c>
      <c r="G11" s="48">
        <v>1811.3</v>
      </c>
      <c r="H11" s="49">
        <f t="shared" ref="H11:H56" si="0">G11*I11</f>
        <v>2716950</v>
      </c>
      <c r="I11" s="50">
        <v>1500</v>
      </c>
      <c r="J11" s="51"/>
    </row>
    <row r="12" spans="1:15" s="43" customFormat="1" ht="12" customHeight="1" x14ac:dyDescent="0.2">
      <c r="B12" s="52">
        <v>2024</v>
      </c>
      <c r="C12" s="53">
        <v>45397</v>
      </c>
      <c r="D12" s="54">
        <v>44103103</v>
      </c>
      <c r="E12" s="44" t="s">
        <v>13</v>
      </c>
      <c r="F12" s="44" t="s">
        <v>14</v>
      </c>
      <c r="G12" s="55">
        <v>3040.71</v>
      </c>
      <c r="H12" s="49">
        <f t="shared" si="0"/>
        <v>45610.65</v>
      </c>
      <c r="I12" s="56">
        <v>15</v>
      </c>
      <c r="J12" s="51"/>
    </row>
    <row r="13" spans="1:15" s="57" customFormat="1" ht="12" customHeight="1" x14ac:dyDescent="0.25">
      <c r="B13" s="52">
        <v>2024</v>
      </c>
      <c r="C13" s="53">
        <v>45397</v>
      </c>
      <c r="D13" s="54">
        <v>44103103</v>
      </c>
      <c r="E13" s="44" t="s">
        <v>15</v>
      </c>
      <c r="F13" s="44" t="s">
        <v>14</v>
      </c>
      <c r="G13" s="55">
        <v>7413.18</v>
      </c>
      <c r="H13" s="49">
        <f t="shared" si="0"/>
        <v>37065.9</v>
      </c>
      <c r="I13" s="56">
        <v>5</v>
      </c>
      <c r="J13" s="58"/>
    </row>
    <row r="14" spans="1:15" s="57" customFormat="1" ht="12" customHeight="1" x14ac:dyDescent="0.25">
      <c r="B14" s="52">
        <v>2024</v>
      </c>
      <c r="C14" s="53">
        <v>45397</v>
      </c>
      <c r="D14" s="54">
        <v>44103103</v>
      </c>
      <c r="E14" s="44" t="s">
        <v>16</v>
      </c>
      <c r="F14" s="44" t="s">
        <v>14</v>
      </c>
      <c r="G14" s="55">
        <v>4692.76</v>
      </c>
      <c r="H14" s="49">
        <f t="shared" si="0"/>
        <v>14078.28</v>
      </c>
      <c r="I14" s="56">
        <v>3</v>
      </c>
      <c r="J14" s="58"/>
    </row>
    <row r="15" spans="1:15" s="59" customFormat="1" ht="12" customHeight="1" x14ac:dyDescent="0.2">
      <c r="B15" s="52">
        <v>2024</v>
      </c>
      <c r="C15" s="53">
        <v>45397</v>
      </c>
      <c r="D15" s="54">
        <v>44103103</v>
      </c>
      <c r="E15" s="44" t="s">
        <v>17</v>
      </c>
      <c r="F15" s="44" t="s">
        <v>14</v>
      </c>
      <c r="G15" s="55">
        <v>5923.24</v>
      </c>
      <c r="H15" s="49">
        <f t="shared" si="0"/>
        <v>23692.959999999999</v>
      </c>
      <c r="I15" s="56">
        <v>4</v>
      </c>
      <c r="J15" s="60"/>
      <c r="O15" s="59" t="s">
        <v>18</v>
      </c>
    </row>
    <row r="16" spans="1:15" s="61" customFormat="1" ht="12" customHeight="1" x14ac:dyDescent="0.25">
      <c r="B16" s="62">
        <v>2024</v>
      </c>
      <c r="C16" s="45">
        <v>45397</v>
      </c>
      <c r="D16" s="46">
        <v>44103103</v>
      </c>
      <c r="E16" s="47" t="s">
        <v>19</v>
      </c>
      <c r="F16" s="47" t="s">
        <v>14</v>
      </c>
      <c r="G16" s="48">
        <v>4693.54</v>
      </c>
      <c r="H16" s="49">
        <f t="shared" si="0"/>
        <v>14080.619999999999</v>
      </c>
      <c r="I16" s="50">
        <v>3</v>
      </c>
      <c r="J16" s="58"/>
    </row>
    <row r="17" spans="2:10" s="61" customFormat="1" ht="12" customHeight="1" x14ac:dyDescent="0.25">
      <c r="B17" s="52">
        <v>2024</v>
      </c>
      <c r="C17" s="53">
        <v>45398</v>
      </c>
      <c r="D17" s="54">
        <v>44103103</v>
      </c>
      <c r="E17" s="44" t="s">
        <v>20</v>
      </c>
      <c r="F17" s="44" t="s">
        <v>14</v>
      </c>
      <c r="G17" s="55">
        <v>5039.92</v>
      </c>
      <c r="H17" s="49">
        <f t="shared" si="0"/>
        <v>10079.84</v>
      </c>
      <c r="I17" s="56">
        <v>2</v>
      </c>
      <c r="J17" s="58"/>
    </row>
    <row r="18" spans="2:10" s="64" customFormat="1" ht="12" customHeight="1" x14ac:dyDescent="0.2">
      <c r="B18" s="52">
        <v>2024</v>
      </c>
      <c r="C18" s="53">
        <v>45398</v>
      </c>
      <c r="D18" s="54">
        <v>44103103</v>
      </c>
      <c r="E18" s="44" t="s">
        <v>21</v>
      </c>
      <c r="F18" s="44" t="s">
        <v>14</v>
      </c>
      <c r="G18" s="55">
        <v>5039.92</v>
      </c>
      <c r="H18" s="49">
        <f t="shared" si="0"/>
        <v>10079.84</v>
      </c>
      <c r="I18" s="50">
        <v>2</v>
      </c>
      <c r="J18" s="63"/>
    </row>
    <row r="19" spans="2:10" s="64" customFormat="1" ht="12" customHeight="1" x14ac:dyDescent="0.2">
      <c r="B19" s="52">
        <v>2024</v>
      </c>
      <c r="C19" s="53">
        <v>45398</v>
      </c>
      <c r="D19" s="54">
        <v>44103103</v>
      </c>
      <c r="E19" s="44" t="s">
        <v>22</v>
      </c>
      <c r="F19" s="44" t="s">
        <v>14</v>
      </c>
      <c r="G19" s="55">
        <v>5039.92</v>
      </c>
      <c r="H19" s="49">
        <f t="shared" si="0"/>
        <v>10079.84</v>
      </c>
      <c r="I19" s="56">
        <v>2</v>
      </c>
      <c r="J19" s="63"/>
    </row>
    <row r="20" spans="2:10" s="65" customFormat="1" ht="12" customHeight="1" x14ac:dyDescent="0.2">
      <c r="B20" s="52">
        <v>2024</v>
      </c>
      <c r="C20" s="53">
        <v>45398</v>
      </c>
      <c r="D20" s="54">
        <v>44103103</v>
      </c>
      <c r="E20" s="44" t="s">
        <v>23</v>
      </c>
      <c r="F20" s="44" t="s">
        <v>14</v>
      </c>
      <c r="G20" s="55">
        <v>7106.65</v>
      </c>
      <c r="H20" s="49">
        <f t="shared" si="0"/>
        <v>142133</v>
      </c>
      <c r="I20" s="56">
        <v>20</v>
      </c>
      <c r="J20" s="63"/>
    </row>
    <row r="21" spans="2:10" s="61" customFormat="1" ht="12" customHeight="1" x14ac:dyDescent="0.25">
      <c r="B21" s="52">
        <v>2024</v>
      </c>
      <c r="C21" s="53">
        <v>45398</v>
      </c>
      <c r="D21" s="54">
        <v>44103103</v>
      </c>
      <c r="E21" s="44" t="s">
        <v>24</v>
      </c>
      <c r="F21" s="44" t="s">
        <v>14</v>
      </c>
      <c r="G21" s="55">
        <v>6566.8</v>
      </c>
      <c r="H21" s="49">
        <f t="shared" si="0"/>
        <v>131336</v>
      </c>
      <c r="I21" s="56">
        <v>20</v>
      </c>
      <c r="J21" s="58"/>
    </row>
    <row r="22" spans="2:10" s="61" customFormat="1" ht="12" customHeight="1" x14ac:dyDescent="0.25">
      <c r="B22" s="52">
        <v>2024</v>
      </c>
      <c r="C22" s="53">
        <v>45398</v>
      </c>
      <c r="D22" s="54">
        <v>44103103</v>
      </c>
      <c r="E22" s="44" t="s">
        <v>25</v>
      </c>
      <c r="F22" s="44" t="s">
        <v>14</v>
      </c>
      <c r="G22" s="55">
        <v>7106.65</v>
      </c>
      <c r="H22" s="49">
        <f t="shared" si="0"/>
        <v>142133</v>
      </c>
      <c r="I22" s="56">
        <v>20</v>
      </c>
      <c r="J22" s="58"/>
    </row>
    <row r="23" spans="2:10" s="59" customFormat="1" ht="12" customHeight="1" x14ac:dyDescent="0.2">
      <c r="B23" s="52">
        <v>2024</v>
      </c>
      <c r="C23" s="53">
        <v>45398</v>
      </c>
      <c r="D23" s="54">
        <v>44103103</v>
      </c>
      <c r="E23" s="44" t="s">
        <v>26</v>
      </c>
      <c r="F23" s="44" t="s">
        <v>14</v>
      </c>
      <c r="G23" s="55">
        <v>7594.12</v>
      </c>
      <c r="H23" s="49">
        <f t="shared" si="0"/>
        <v>75941.2</v>
      </c>
      <c r="I23" s="56">
        <v>10</v>
      </c>
      <c r="J23" s="60"/>
    </row>
    <row r="24" spans="2:10" s="59" customFormat="1" ht="12" customHeight="1" x14ac:dyDescent="0.2">
      <c r="B24" s="52">
        <v>2024</v>
      </c>
      <c r="C24" s="53">
        <v>45398</v>
      </c>
      <c r="D24" s="54">
        <v>44103103</v>
      </c>
      <c r="E24" s="44" t="s">
        <v>27</v>
      </c>
      <c r="F24" s="44" t="s">
        <v>14</v>
      </c>
      <c r="G24" s="55">
        <v>4737.7700000000004</v>
      </c>
      <c r="H24" s="49">
        <f t="shared" si="0"/>
        <v>23688.850000000002</v>
      </c>
      <c r="I24" s="56">
        <v>5</v>
      </c>
      <c r="J24" s="60"/>
    </row>
    <row r="25" spans="2:10" s="59" customFormat="1" ht="12" customHeight="1" x14ac:dyDescent="0.2">
      <c r="B25" s="52">
        <v>2024</v>
      </c>
      <c r="C25" s="53">
        <v>45398</v>
      </c>
      <c r="D25" s="54">
        <v>44103103</v>
      </c>
      <c r="E25" s="44" t="s">
        <v>28</v>
      </c>
      <c r="F25" s="44" t="s">
        <v>14</v>
      </c>
      <c r="G25" s="55">
        <v>7420.9</v>
      </c>
      <c r="H25" s="49">
        <f t="shared" si="0"/>
        <v>29683.599999999999</v>
      </c>
      <c r="I25" s="56">
        <v>4</v>
      </c>
      <c r="J25" s="60"/>
    </row>
    <row r="26" spans="2:10" s="59" customFormat="1" ht="12" customHeight="1" x14ac:dyDescent="0.2">
      <c r="B26" s="52">
        <v>2024</v>
      </c>
      <c r="C26" s="53">
        <v>45398</v>
      </c>
      <c r="D26" s="54">
        <v>44103103</v>
      </c>
      <c r="E26" s="44" t="s">
        <v>29</v>
      </c>
      <c r="F26" s="44" t="s">
        <v>14</v>
      </c>
      <c r="G26" s="55">
        <v>7420.9</v>
      </c>
      <c r="H26" s="49">
        <f t="shared" si="0"/>
        <v>29683.599999999999</v>
      </c>
      <c r="I26" s="56">
        <v>4</v>
      </c>
      <c r="J26" s="60"/>
    </row>
    <row r="27" spans="2:10" s="15" customFormat="1" ht="12" customHeight="1" x14ac:dyDescent="0.2">
      <c r="B27" s="52">
        <v>2024</v>
      </c>
      <c r="C27" s="53">
        <v>45398</v>
      </c>
      <c r="D27" s="54">
        <v>44103103</v>
      </c>
      <c r="E27" s="44" t="s">
        <v>30</v>
      </c>
      <c r="F27" s="44" t="s">
        <v>14</v>
      </c>
      <c r="G27" s="55">
        <v>7420.9</v>
      </c>
      <c r="H27" s="49">
        <f t="shared" si="0"/>
        <v>29683.599999999999</v>
      </c>
      <c r="I27" s="56">
        <v>4</v>
      </c>
      <c r="J27" s="17"/>
    </row>
    <row r="28" spans="2:10" s="58" customFormat="1" ht="12" customHeight="1" x14ac:dyDescent="0.25">
      <c r="B28" s="52">
        <v>2024</v>
      </c>
      <c r="C28" s="53">
        <v>45398</v>
      </c>
      <c r="D28" s="54">
        <v>44103103</v>
      </c>
      <c r="E28" s="44" t="s">
        <v>31</v>
      </c>
      <c r="F28" s="44" t="s">
        <v>14</v>
      </c>
      <c r="G28" s="55">
        <v>10817.1</v>
      </c>
      <c r="H28" s="49">
        <f t="shared" si="0"/>
        <v>216342</v>
      </c>
      <c r="I28" s="56">
        <v>20</v>
      </c>
    </row>
    <row r="29" spans="2:10" s="58" customFormat="1" ht="12" customHeight="1" x14ac:dyDescent="0.25">
      <c r="B29" s="62">
        <v>2024</v>
      </c>
      <c r="C29" s="53">
        <v>45405</v>
      </c>
      <c r="D29" s="46">
        <v>12141901</v>
      </c>
      <c r="E29" s="44" t="s">
        <v>32</v>
      </c>
      <c r="F29" s="47" t="s">
        <v>33</v>
      </c>
      <c r="G29" s="66">
        <v>61.36</v>
      </c>
      <c r="H29" s="49">
        <f t="shared" si="0"/>
        <v>30680</v>
      </c>
      <c r="I29" s="50">
        <v>500</v>
      </c>
    </row>
    <row r="30" spans="2:10" s="58" customFormat="1" ht="12" customHeight="1" x14ac:dyDescent="0.25">
      <c r="B30" s="62">
        <v>2024</v>
      </c>
      <c r="C30" s="53">
        <v>45405</v>
      </c>
      <c r="D30" s="46">
        <v>14111703</v>
      </c>
      <c r="E30" s="44" t="s">
        <v>34</v>
      </c>
      <c r="F30" s="47" t="s">
        <v>14</v>
      </c>
      <c r="G30" s="66">
        <v>171.1</v>
      </c>
      <c r="H30" s="49">
        <f t="shared" si="0"/>
        <v>18136.599999999999</v>
      </c>
      <c r="I30" s="50">
        <v>106</v>
      </c>
    </row>
    <row r="31" spans="2:10" s="58" customFormat="1" ht="12" customHeight="1" x14ac:dyDescent="0.25">
      <c r="B31" s="62">
        <v>2024</v>
      </c>
      <c r="C31" s="53">
        <v>45405</v>
      </c>
      <c r="D31" s="46">
        <v>14111703</v>
      </c>
      <c r="E31" s="44" t="s">
        <v>35</v>
      </c>
      <c r="F31" s="47" t="s">
        <v>14</v>
      </c>
      <c r="G31" s="66">
        <v>388.22</v>
      </c>
      <c r="H31" s="49">
        <f t="shared" si="0"/>
        <v>194110</v>
      </c>
      <c r="I31" s="50">
        <v>500</v>
      </c>
    </row>
    <row r="32" spans="2:10" s="58" customFormat="1" ht="12" customHeight="1" x14ac:dyDescent="0.25">
      <c r="B32" s="62">
        <v>2024</v>
      </c>
      <c r="C32" s="45">
        <v>45405</v>
      </c>
      <c r="D32" s="46">
        <v>46181504</v>
      </c>
      <c r="E32" s="44" t="s">
        <v>36</v>
      </c>
      <c r="F32" s="47" t="s">
        <v>37</v>
      </c>
      <c r="G32" s="48">
        <v>73.16</v>
      </c>
      <c r="H32" s="49">
        <f t="shared" si="0"/>
        <v>1316.8799999999999</v>
      </c>
      <c r="I32" s="50">
        <v>18</v>
      </c>
    </row>
    <row r="33" spans="2:10" s="58" customFormat="1" ht="12" customHeight="1" x14ac:dyDescent="0.25">
      <c r="B33" s="62">
        <v>2024</v>
      </c>
      <c r="C33" s="45">
        <v>45405</v>
      </c>
      <c r="D33" s="46">
        <v>46181504</v>
      </c>
      <c r="E33" s="44" t="s">
        <v>38</v>
      </c>
      <c r="F33" s="47" t="s">
        <v>37</v>
      </c>
      <c r="G33" s="48">
        <v>73.16</v>
      </c>
      <c r="H33" s="49">
        <f t="shared" si="0"/>
        <v>1316.8799999999999</v>
      </c>
      <c r="I33" s="50">
        <v>18</v>
      </c>
    </row>
    <row r="34" spans="2:10" s="58" customFormat="1" ht="12" customHeight="1" x14ac:dyDescent="0.25">
      <c r="B34" s="67">
        <v>2024</v>
      </c>
      <c r="C34" s="45">
        <v>45405</v>
      </c>
      <c r="D34" s="46">
        <v>47131803</v>
      </c>
      <c r="E34" s="47" t="s">
        <v>39</v>
      </c>
      <c r="F34" s="47" t="s">
        <v>33</v>
      </c>
      <c r="G34" s="48">
        <v>87.32</v>
      </c>
      <c r="H34" s="49">
        <f t="shared" si="0"/>
        <v>26195.999999999996</v>
      </c>
      <c r="I34" s="56">
        <v>300</v>
      </c>
    </row>
    <row r="35" spans="2:10" s="58" customFormat="1" ht="12" customHeight="1" x14ac:dyDescent="0.25">
      <c r="B35" s="67">
        <v>2024</v>
      </c>
      <c r="C35" s="45">
        <v>45405</v>
      </c>
      <c r="D35" s="46">
        <v>47131803</v>
      </c>
      <c r="E35" s="44" t="s">
        <v>40</v>
      </c>
      <c r="F35" s="47" t="s">
        <v>41</v>
      </c>
      <c r="G35" s="48">
        <v>5782</v>
      </c>
      <c r="H35" s="49">
        <f t="shared" si="0"/>
        <v>23128</v>
      </c>
      <c r="I35" s="56">
        <v>4</v>
      </c>
    </row>
    <row r="36" spans="2:10" s="58" customFormat="1" ht="12" customHeight="1" x14ac:dyDescent="0.25">
      <c r="B36" s="62">
        <v>2024</v>
      </c>
      <c r="C36" s="45">
        <v>45406</v>
      </c>
      <c r="D36" s="46">
        <v>47131803</v>
      </c>
      <c r="E36" s="47" t="s">
        <v>42</v>
      </c>
      <c r="F36" s="47" t="s">
        <v>33</v>
      </c>
      <c r="G36" s="66">
        <v>94.4</v>
      </c>
      <c r="H36" s="49">
        <f t="shared" si="0"/>
        <v>566.40000000000009</v>
      </c>
      <c r="I36" s="50">
        <v>6</v>
      </c>
    </row>
    <row r="37" spans="2:10" s="15" customFormat="1" ht="12" customHeight="1" x14ac:dyDescent="0.2">
      <c r="B37" s="62">
        <v>2024</v>
      </c>
      <c r="C37" s="45">
        <v>45406</v>
      </c>
      <c r="D37" s="46">
        <v>47131803</v>
      </c>
      <c r="E37" s="47" t="s">
        <v>43</v>
      </c>
      <c r="F37" s="47" t="s">
        <v>33</v>
      </c>
      <c r="G37" s="66">
        <v>94.4</v>
      </c>
      <c r="H37" s="49">
        <f t="shared" si="0"/>
        <v>566.40000000000009</v>
      </c>
      <c r="I37" s="50">
        <v>6</v>
      </c>
      <c r="J37" s="17"/>
    </row>
    <row r="38" spans="2:10" s="15" customFormat="1" ht="12" customHeight="1" x14ac:dyDescent="0.2">
      <c r="B38" s="47">
        <v>2024</v>
      </c>
      <c r="C38" s="45">
        <v>45413</v>
      </c>
      <c r="D38" s="46" t="s">
        <v>44</v>
      </c>
      <c r="E38" s="47" t="s">
        <v>45</v>
      </c>
      <c r="F38" s="47" t="s">
        <v>14</v>
      </c>
      <c r="G38" s="48">
        <v>932.2</v>
      </c>
      <c r="H38" s="49">
        <f t="shared" si="0"/>
        <v>9322</v>
      </c>
      <c r="I38" s="56">
        <v>10</v>
      </c>
      <c r="J38" s="17"/>
    </row>
    <row r="39" spans="2:10" s="15" customFormat="1" ht="12" customHeight="1" x14ac:dyDescent="0.2">
      <c r="B39" s="44">
        <v>2024</v>
      </c>
      <c r="C39" s="45">
        <v>45413</v>
      </c>
      <c r="D39" s="46" t="s">
        <v>46</v>
      </c>
      <c r="E39" s="68" t="s">
        <v>47</v>
      </c>
      <c r="F39" s="47" t="s">
        <v>14</v>
      </c>
      <c r="G39" s="48">
        <v>259.60000000000002</v>
      </c>
      <c r="H39" s="49">
        <f t="shared" si="0"/>
        <v>241428.00000000003</v>
      </c>
      <c r="I39" s="56">
        <v>930</v>
      </c>
      <c r="J39" s="17"/>
    </row>
    <row r="40" spans="2:10" s="15" customFormat="1" ht="12" customHeight="1" x14ac:dyDescent="0.2">
      <c r="B40" s="44">
        <v>2024</v>
      </c>
      <c r="C40" s="45">
        <v>45413</v>
      </c>
      <c r="D40" s="54">
        <v>31201514</v>
      </c>
      <c r="E40" s="44" t="s">
        <v>48</v>
      </c>
      <c r="F40" s="47" t="s">
        <v>14</v>
      </c>
      <c r="G40" s="48">
        <v>398.84</v>
      </c>
      <c r="H40" s="49">
        <f t="shared" si="0"/>
        <v>3988.3999999999996</v>
      </c>
      <c r="I40" s="56">
        <v>10</v>
      </c>
      <c r="J40" s="17"/>
    </row>
    <row r="41" spans="2:10" s="15" customFormat="1" ht="12" customHeight="1" x14ac:dyDescent="0.2">
      <c r="B41" s="44">
        <v>2024</v>
      </c>
      <c r="C41" s="45">
        <v>45413</v>
      </c>
      <c r="D41" s="46">
        <v>31201605</v>
      </c>
      <c r="E41" s="47" t="s">
        <v>49</v>
      </c>
      <c r="F41" s="47" t="s">
        <v>14</v>
      </c>
      <c r="G41" s="48">
        <v>1747.58</v>
      </c>
      <c r="H41" s="49">
        <f t="shared" si="0"/>
        <v>17475.8</v>
      </c>
      <c r="I41" s="56">
        <v>10</v>
      </c>
      <c r="J41" s="17"/>
    </row>
    <row r="42" spans="2:10" s="15" customFormat="1" ht="12" customHeight="1" x14ac:dyDescent="0.2">
      <c r="B42" s="62">
        <v>2024</v>
      </c>
      <c r="C42" s="45">
        <v>45413</v>
      </c>
      <c r="D42" s="46">
        <v>31161503</v>
      </c>
      <c r="E42" s="44" t="s">
        <v>50</v>
      </c>
      <c r="F42" s="47" t="s">
        <v>14</v>
      </c>
      <c r="G42" s="48">
        <v>279.66000000000003</v>
      </c>
      <c r="H42" s="49">
        <f t="shared" si="0"/>
        <v>5593.2000000000007</v>
      </c>
      <c r="I42" s="56">
        <v>20</v>
      </c>
      <c r="J42" s="17"/>
    </row>
    <row r="43" spans="2:10" s="15" customFormat="1" ht="12" customHeight="1" x14ac:dyDescent="0.2">
      <c r="B43" s="44">
        <v>2024</v>
      </c>
      <c r="C43" s="45">
        <v>45413</v>
      </c>
      <c r="D43" s="69">
        <v>31161503</v>
      </c>
      <c r="E43" s="52" t="s">
        <v>51</v>
      </c>
      <c r="F43" s="47" t="s">
        <v>14</v>
      </c>
      <c r="G43" s="48">
        <v>285.56</v>
      </c>
      <c r="H43" s="49">
        <f t="shared" si="0"/>
        <v>5711.2</v>
      </c>
      <c r="I43" s="56">
        <v>20</v>
      </c>
      <c r="J43" s="17"/>
    </row>
    <row r="44" spans="2:10" s="15" customFormat="1" ht="12" customHeight="1" x14ac:dyDescent="0.2">
      <c r="B44" s="44">
        <v>2024</v>
      </c>
      <c r="C44" s="45">
        <v>45414</v>
      </c>
      <c r="D44" s="69">
        <v>24112404</v>
      </c>
      <c r="E44" s="52" t="s">
        <v>52</v>
      </c>
      <c r="F44" s="47" t="s">
        <v>14</v>
      </c>
      <c r="G44" s="48">
        <v>80.239999999999995</v>
      </c>
      <c r="H44" s="49">
        <f t="shared" si="0"/>
        <v>44132</v>
      </c>
      <c r="I44" s="56">
        <v>550</v>
      </c>
      <c r="J44" s="17"/>
    </row>
    <row r="45" spans="2:10" s="15" customFormat="1" ht="12" customHeight="1" x14ac:dyDescent="0.2">
      <c r="B45" s="54">
        <v>2024</v>
      </c>
      <c r="C45" s="45">
        <v>45415</v>
      </c>
      <c r="D45" s="69">
        <v>24111503</v>
      </c>
      <c r="E45" s="52" t="s">
        <v>53</v>
      </c>
      <c r="F45" s="47" t="s">
        <v>54</v>
      </c>
      <c r="G45" s="48">
        <v>1947</v>
      </c>
      <c r="H45" s="49">
        <f t="shared" si="0"/>
        <v>97350</v>
      </c>
      <c r="I45" s="50">
        <v>50</v>
      </c>
      <c r="J45" s="17"/>
    </row>
    <row r="46" spans="2:10" s="15" customFormat="1" ht="12" customHeight="1" x14ac:dyDescent="0.2">
      <c r="B46" s="54">
        <v>2024</v>
      </c>
      <c r="C46" s="45">
        <v>45415</v>
      </c>
      <c r="D46" s="69">
        <v>24111503</v>
      </c>
      <c r="E46" s="52" t="s">
        <v>55</v>
      </c>
      <c r="F46" s="47" t="s">
        <v>54</v>
      </c>
      <c r="G46" s="48">
        <v>3009</v>
      </c>
      <c r="H46" s="49">
        <f t="shared" si="0"/>
        <v>150450</v>
      </c>
      <c r="I46" s="50">
        <v>50</v>
      </c>
      <c r="J46" s="17"/>
    </row>
    <row r="47" spans="2:10" s="15" customFormat="1" ht="12" customHeight="1" x14ac:dyDescent="0.2">
      <c r="B47" s="54">
        <v>2024</v>
      </c>
      <c r="C47" s="45">
        <v>45419</v>
      </c>
      <c r="D47" s="69">
        <v>51142610</v>
      </c>
      <c r="E47" s="52" t="s">
        <v>56</v>
      </c>
      <c r="F47" s="47" t="s">
        <v>57</v>
      </c>
      <c r="G47" s="48">
        <v>6088.8</v>
      </c>
      <c r="H47" s="49">
        <f t="shared" si="0"/>
        <v>30444</v>
      </c>
      <c r="I47" s="50">
        <v>5</v>
      </c>
      <c r="J47" s="17"/>
    </row>
    <row r="48" spans="2:10" s="15" customFormat="1" ht="12" customHeight="1" x14ac:dyDescent="0.2">
      <c r="B48" s="54">
        <v>2024</v>
      </c>
      <c r="C48" s="45">
        <v>45419</v>
      </c>
      <c r="D48" s="69">
        <v>50161509</v>
      </c>
      <c r="E48" s="52" t="s">
        <v>58</v>
      </c>
      <c r="F48" s="47" t="s">
        <v>59</v>
      </c>
      <c r="G48" s="48">
        <v>3752.4</v>
      </c>
      <c r="H48" s="49">
        <f t="shared" si="0"/>
        <v>7504.8</v>
      </c>
      <c r="I48" s="50">
        <v>2</v>
      </c>
      <c r="J48" s="17"/>
    </row>
    <row r="49" spans="2:10" s="15" customFormat="1" ht="12" customHeight="1" x14ac:dyDescent="0.2">
      <c r="B49" s="54">
        <v>2024</v>
      </c>
      <c r="C49" s="45">
        <v>45428</v>
      </c>
      <c r="D49" s="46">
        <v>14121503</v>
      </c>
      <c r="E49" s="47" t="s">
        <v>60</v>
      </c>
      <c r="F49" s="47" t="s">
        <v>61</v>
      </c>
      <c r="G49" s="48">
        <v>6328.34</v>
      </c>
      <c r="H49" s="49">
        <f t="shared" si="0"/>
        <v>316417</v>
      </c>
      <c r="I49" s="56">
        <v>50</v>
      </c>
      <c r="J49" s="17"/>
    </row>
    <row r="50" spans="2:10" s="15" customFormat="1" ht="12" customHeight="1" x14ac:dyDescent="0.2">
      <c r="B50" s="54">
        <v>2024</v>
      </c>
      <c r="C50" s="45">
        <v>45428</v>
      </c>
      <c r="D50" s="46">
        <v>14121503</v>
      </c>
      <c r="E50" s="47" t="s">
        <v>62</v>
      </c>
      <c r="F50" s="47" t="s">
        <v>61</v>
      </c>
      <c r="G50" s="48">
        <v>5733.62</v>
      </c>
      <c r="H50" s="49">
        <f t="shared" si="0"/>
        <v>143340.5</v>
      </c>
      <c r="I50" s="56">
        <v>25</v>
      </c>
      <c r="J50" s="17"/>
    </row>
    <row r="51" spans="2:10" s="15" customFormat="1" ht="12" customHeight="1" x14ac:dyDescent="0.2">
      <c r="B51" s="67">
        <v>2024</v>
      </c>
      <c r="C51" s="45">
        <v>45428</v>
      </c>
      <c r="D51" s="46">
        <v>14121503</v>
      </c>
      <c r="E51" s="44" t="s">
        <v>63</v>
      </c>
      <c r="F51" s="47" t="s">
        <v>12</v>
      </c>
      <c r="G51" s="48">
        <v>9014.02</v>
      </c>
      <c r="H51" s="49">
        <f t="shared" si="0"/>
        <v>45070.100000000006</v>
      </c>
      <c r="I51" s="56">
        <v>5</v>
      </c>
      <c r="J51" s="17"/>
    </row>
    <row r="52" spans="2:10" s="15" customFormat="1" ht="12" customHeight="1" x14ac:dyDescent="0.2">
      <c r="B52" s="54">
        <v>2024</v>
      </c>
      <c r="C52" s="45">
        <v>45454</v>
      </c>
      <c r="D52" s="46">
        <v>14111704</v>
      </c>
      <c r="E52" s="47" t="s">
        <v>64</v>
      </c>
      <c r="F52" s="47" t="s">
        <v>57</v>
      </c>
      <c r="G52" s="48">
        <v>914.5</v>
      </c>
      <c r="H52" s="49">
        <f t="shared" si="0"/>
        <v>100595</v>
      </c>
      <c r="I52" s="50">
        <v>110</v>
      </c>
      <c r="J52" s="17"/>
    </row>
    <row r="53" spans="2:10" s="15" customFormat="1" ht="12" customHeight="1" x14ac:dyDescent="0.2">
      <c r="B53" s="67">
        <v>2024</v>
      </c>
      <c r="C53" s="45">
        <v>45454</v>
      </c>
      <c r="D53" s="46">
        <v>14111704</v>
      </c>
      <c r="E53" s="44" t="s">
        <v>65</v>
      </c>
      <c r="F53" s="47" t="s">
        <v>57</v>
      </c>
      <c r="G53" s="48">
        <v>725.7</v>
      </c>
      <c r="H53" s="49">
        <f t="shared" si="0"/>
        <v>4354.2000000000007</v>
      </c>
      <c r="I53" s="50">
        <v>6</v>
      </c>
      <c r="J53" s="17"/>
    </row>
    <row r="54" spans="2:10" s="15" customFormat="1" ht="12" customHeight="1" x14ac:dyDescent="0.2">
      <c r="B54" s="67">
        <v>2024</v>
      </c>
      <c r="C54" s="45">
        <v>45454</v>
      </c>
      <c r="D54" s="46">
        <v>14111704</v>
      </c>
      <c r="E54" s="47" t="s">
        <v>66</v>
      </c>
      <c r="F54" s="47" t="s">
        <v>57</v>
      </c>
      <c r="G54" s="48">
        <v>874.61</v>
      </c>
      <c r="H54" s="49">
        <f t="shared" si="0"/>
        <v>5247.66</v>
      </c>
      <c r="I54" s="50">
        <v>6</v>
      </c>
      <c r="J54" s="17"/>
    </row>
    <row r="55" spans="2:10" s="15" customFormat="1" ht="12" customHeight="1" x14ac:dyDescent="0.2">
      <c r="B55" s="52">
        <v>2024</v>
      </c>
      <c r="C55" s="53">
        <v>45470</v>
      </c>
      <c r="D55" s="54">
        <v>44103103</v>
      </c>
      <c r="E55" s="44" t="s">
        <v>67</v>
      </c>
      <c r="F55" s="44" t="s">
        <v>14</v>
      </c>
      <c r="G55" s="55">
        <v>3764.2</v>
      </c>
      <c r="H55" s="49">
        <f t="shared" si="0"/>
        <v>18821</v>
      </c>
      <c r="I55" s="56">
        <v>5</v>
      </c>
      <c r="J55" s="17"/>
    </row>
    <row r="56" spans="2:10" s="15" customFormat="1" ht="12" customHeight="1" x14ac:dyDescent="0.2">
      <c r="B56" s="52">
        <v>2024</v>
      </c>
      <c r="C56" s="53">
        <v>45470</v>
      </c>
      <c r="D56" s="54">
        <v>44103103</v>
      </c>
      <c r="E56" s="44" t="s">
        <v>68</v>
      </c>
      <c r="F56" s="44" t="s">
        <v>14</v>
      </c>
      <c r="G56" s="55">
        <v>4850.05</v>
      </c>
      <c r="H56" s="49">
        <f t="shared" si="0"/>
        <v>72750.75</v>
      </c>
      <c r="I56" s="56">
        <v>15</v>
      </c>
      <c r="J56" s="17"/>
    </row>
    <row r="57" spans="2:10" s="15" customFormat="1" ht="12" customHeight="1" x14ac:dyDescent="0.15">
      <c r="B57" s="70"/>
      <c r="C57" s="70"/>
      <c r="D57" s="71"/>
      <c r="E57" s="72"/>
      <c r="F57" s="71"/>
      <c r="G57" s="73"/>
      <c r="H57" s="74"/>
      <c r="I57" s="75"/>
      <c r="J57" s="17"/>
    </row>
    <row r="58" spans="2:10" s="17" customFormat="1" ht="12" customHeight="1" x14ac:dyDescent="0.15">
      <c r="B58" s="76"/>
      <c r="C58" s="77"/>
      <c r="D58" s="14"/>
      <c r="E58" s="14"/>
      <c r="F58" s="14"/>
      <c r="G58" s="78"/>
      <c r="H58" s="79"/>
      <c r="I58" s="80"/>
    </row>
    <row r="59" spans="2:10" s="15" customFormat="1" ht="11.25" customHeight="1" x14ac:dyDescent="0.15">
      <c r="I59" s="81"/>
      <c r="J59" s="17"/>
    </row>
    <row r="60" spans="2:10" s="15" customFormat="1" ht="9" customHeight="1" x14ac:dyDescent="0.15">
      <c r="I60" s="81"/>
      <c r="J60" s="17"/>
    </row>
    <row r="61" spans="2:10" s="58" customFormat="1" ht="6" customHeight="1" x14ac:dyDescent="0.25">
      <c r="I61" s="82"/>
    </row>
    <row r="62" spans="2:10" s="58" customFormat="1" ht="6" customHeight="1" x14ac:dyDescent="0.25">
      <c r="I62" s="82"/>
    </row>
    <row r="63" spans="2:10" s="58" customFormat="1" ht="6" customHeight="1" x14ac:dyDescent="0.25">
      <c r="I63" s="82"/>
    </row>
    <row r="64" spans="2:10" s="58" customFormat="1" ht="6" customHeight="1" x14ac:dyDescent="0.25">
      <c r="I64" s="82"/>
    </row>
    <row r="65" spans="1:10" s="58" customFormat="1" ht="6" customHeight="1" x14ac:dyDescent="0.25">
      <c r="I65" s="82"/>
    </row>
    <row r="66" spans="1:10" s="58" customFormat="1" ht="6" customHeight="1" x14ac:dyDescent="0.25">
      <c r="I66" s="82"/>
    </row>
    <row r="67" spans="1:10" s="58" customFormat="1" ht="6" customHeight="1" x14ac:dyDescent="0.25">
      <c r="I67" s="82"/>
    </row>
    <row r="68" spans="1:10" s="58" customFormat="1" ht="6" customHeight="1" x14ac:dyDescent="0.25">
      <c r="I68" s="82"/>
    </row>
    <row r="69" spans="1:10" s="58" customFormat="1" ht="6" customHeight="1" x14ac:dyDescent="0.25">
      <c r="I69" s="82"/>
    </row>
    <row r="70" spans="1:10" s="58" customFormat="1" ht="6" customHeight="1" x14ac:dyDescent="0.25">
      <c r="I70" s="82"/>
    </row>
    <row r="71" spans="1:10" s="58" customFormat="1" ht="6" customHeight="1" x14ac:dyDescent="0.25">
      <c r="I71" s="82"/>
    </row>
    <row r="72" spans="1:10" s="58" customFormat="1" ht="6" customHeight="1" x14ac:dyDescent="0.25">
      <c r="I72" s="82"/>
    </row>
    <row r="73" spans="1:10" s="58" customFormat="1" ht="6" customHeight="1" x14ac:dyDescent="0.25">
      <c r="I73" s="82"/>
    </row>
    <row r="74" spans="1:10" s="83" customFormat="1" ht="12.75" customHeight="1" x14ac:dyDescent="0.25">
      <c r="I74" s="84"/>
      <c r="J74" s="58"/>
    </row>
    <row r="75" spans="1:10" s="83" customFormat="1" ht="12" customHeight="1" x14ac:dyDescent="0.25">
      <c r="B75" s="13"/>
      <c r="C75" s="13"/>
      <c r="D75" s="13"/>
      <c r="E75" s="13"/>
      <c r="F75" s="13"/>
      <c r="G75" s="13"/>
      <c r="H75" s="13"/>
      <c r="I75" s="13"/>
      <c r="J75" s="58"/>
    </row>
    <row r="76" spans="1:10" x14ac:dyDescent="0.25">
      <c r="B76" s="16"/>
      <c r="C76" s="16"/>
      <c r="D76" s="16"/>
      <c r="E76" s="16"/>
      <c r="F76" s="16"/>
      <c r="G76" s="16"/>
      <c r="H76" s="16"/>
      <c r="I76" s="16"/>
    </row>
    <row r="77" spans="1:10" x14ac:dyDescent="0.25">
      <c r="B77" s="86" t="s">
        <v>0</v>
      </c>
      <c r="C77" s="87" t="s">
        <v>0</v>
      </c>
      <c r="D77" s="88" t="s">
        <v>1</v>
      </c>
      <c r="E77" s="88"/>
      <c r="F77" s="89" t="s">
        <v>2</v>
      </c>
      <c r="G77" s="90"/>
      <c r="H77" s="91"/>
      <c r="I77" s="92"/>
    </row>
    <row r="78" spans="1:10" x14ac:dyDescent="0.25">
      <c r="A78" s="8"/>
      <c r="B78" s="31" t="s">
        <v>3</v>
      </c>
      <c r="C78" s="32" t="s">
        <v>4</v>
      </c>
      <c r="D78" s="33" t="s">
        <v>5</v>
      </c>
      <c r="E78" s="33" t="s">
        <v>6</v>
      </c>
      <c r="F78" s="34" t="s">
        <v>7</v>
      </c>
      <c r="G78" s="35" t="s">
        <v>8</v>
      </c>
      <c r="H78" s="36" t="s">
        <v>9</v>
      </c>
      <c r="I78" s="37" t="s">
        <v>10</v>
      </c>
    </row>
    <row r="79" spans="1:10" ht="11.25" customHeight="1" x14ac:dyDescent="0.25">
      <c r="A79" s="8"/>
      <c r="B79" s="31"/>
      <c r="C79" s="32"/>
      <c r="D79" s="33"/>
      <c r="E79" s="33"/>
      <c r="F79" s="34"/>
      <c r="G79" s="35"/>
      <c r="H79" s="36"/>
      <c r="I79" s="37"/>
    </row>
    <row r="80" spans="1:10" x14ac:dyDescent="0.25">
      <c r="B80" s="62">
        <v>2024</v>
      </c>
      <c r="C80" s="93">
        <v>45383</v>
      </c>
      <c r="D80" s="47">
        <v>44103105</v>
      </c>
      <c r="E80" s="44" t="s">
        <v>69</v>
      </c>
      <c r="F80" s="47" t="s">
        <v>14</v>
      </c>
      <c r="G80" s="66">
        <v>650</v>
      </c>
      <c r="H80" s="49">
        <f t="shared" ref="H80:H114" si="1">G80*I80</f>
        <v>1950</v>
      </c>
      <c r="I80" s="50">
        <v>3</v>
      </c>
    </row>
    <row r="81" spans="2:10" ht="12" customHeight="1" x14ac:dyDescent="0.25">
      <c r="B81" s="62">
        <v>2024</v>
      </c>
      <c r="C81" s="93">
        <v>45383</v>
      </c>
      <c r="D81" s="47">
        <v>44103105</v>
      </c>
      <c r="E81" s="44" t="s">
        <v>70</v>
      </c>
      <c r="F81" s="47" t="s">
        <v>14</v>
      </c>
      <c r="G81" s="66">
        <v>650</v>
      </c>
      <c r="H81" s="49">
        <f t="shared" si="1"/>
        <v>1950</v>
      </c>
      <c r="I81" s="50">
        <v>3</v>
      </c>
    </row>
    <row r="82" spans="2:10" ht="12.75" customHeight="1" x14ac:dyDescent="0.25">
      <c r="B82" s="62">
        <v>2024</v>
      </c>
      <c r="C82" s="93">
        <v>45383</v>
      </c>
      <c r="D82" s="47">
        <v>44103105</v>
      </c>
      <c r="E82" s="44" t="s">
        <v>71</v>
      </c>
      <c r="F82" s="47" t="s">
        <v>14</v>
      </c>
      <c r="G82" s="66">
        <v>650</v>
      </c>
      <c r="H82" s="49">
        <f t="shared" si="1"/>
        <v>1950</v>
      </c>
      <c r="I82" s="50">
        <v>3</v>
      </c>
    </row>
    <row r="83" spans="2:10" x14ac:dyDescent="0.25">
      <c r="B83" s="62">
        <v>2024</v>
      </c>
      <c r="C83" s="93">
        <v>45392</v>
      </c>
      <c r="D83" s="47">
        <v>31201610</v>
      </c>
      <c r="E83" s="44" t="s">
        <v>72</v>
      </c>
      <c r="F83" s="47" t="s">
        <v>14</v>
      </c>
      <c r="G83" s="66">
        <v>900</v>
      </c>
      <c r="H83" s="49">
        <f t="shared" si="1"/>
        <v>450000</v>
      </c>
      <c r="I83" s="50">
        <v>500</v>
      </c>
    </row>
    <row r="84" spans="2:10" ht="12" customHeight="1" x14ac:dyDescent="0.25">
      <c r="B84" s="62">
        <v>2024</v>
      </c>
      <c r="C84" s="93">
        <v>45392</v>
      </c>
      <c r="D84" s="47">
        <v>31201610</v>
      </c>
      <c r="E84" s="44" t="s">
        <v>73</v>
      </c>
      <c r="F84" s="47" t="s">
        <v>14</v>
      </c>
      <c r="G84" s="66">
        <v>1000</v>
      </c>
      <c r="H84" s="49">
        <f t="shared" si="1"/>
        <v>200000</v>
      </c>
      <c r="I84" s="50">
        <v>200</v>
      </c>
    </row>
    <row r="85" spans="2:10" ht="12" customHeight="1" x14ac:dyDescent="0.25">
      <c r="B85" s="62">
        <v>2024</v>
      </c>
      <c r="C85" s="93">
        <v>45392</v>
      </c>
      <c r="D85" s="47">
        <v>14121503</v>
      </c>
      <c r="E85" s="44" t="s">
        <v>74</v>
      </c>
      <c r="F85" s="47" t="s">
        <v>12</v>
      </c>
      <c r="G85" s="66">
        <v>141.6</v>
      </c>
      <c r="H85" s="49">
        <f t="shared" si="1"/>
        <v>424800</v>
      </c>
      <c r="I85" s="50">
        <v>3000</v>
      </c>
    </row>
    <row r="86" spans="2:10" s="59" customFormat="1" ht="12" customHeight="1" x14ac:dyDescent="0.2">
      <c r="B86" s="52">
        <v>2024</v>
      </c>
      <c r="C86" s="93">
        <v>45397</v>
      </c>
      <c r="D86" s="44">
        <v>44103103</v>
      </c>
      <c r="E86" s="44" t="s">
        <v>75</v>
      </c>
      <c r="F86" s="44" t="s">
        <v>14</v>
      </c>
      <c r="G86" s="55">
        <v>10452.1</v>
      </c>
      <c r="H86" s="49">
        <f t="shared" si="1"/>
        <v>52260.5</v>
      </c>
      <c r="I86" s="56">
        <v>5</v>
      </c>
      <c r="J86" s="94"/>
    </row>
    <row r="87" spans="2:10" s="59" customFormat="1" ht="12" customHeight="1" x14ac:dyDescent="0.2">
      <c r="B87" s="52">
        <v>2024</v>
      </c>
      <c r="C87" s="93">
        <v>45397</v>
      </c>
      <c r="D87" s="44">
        <v>44103103</v>
      </c>
      <c r="E87" s="44" t="s">
        <v>76</v>
      </c>
      <c r="F87" s="44" t="s">
        <v>14</v>
      </c>
      <c r="G87" s="55">
        <v>15482.02</v>
      </c>
      <c r="H87" s="49">
        <f t="shared" si="1"/>
        <v>30964.04</v>
      </c>
      <c r="I87" s="56">
        <v>2</v>
      </c>
      <c r="J87" s="94"/>
    </row>
    <row r="88" spans="2:10" s="59" customFormat="1" ht="12" customHeight="1" x14ac:dyDescent="0.2">
      <c r="B88" s="62">
        <v>2024</v>
      </c>
      <c r="C88" s="93">
        <v>45398</v>
      </c>
      <c r="D88" s="47">
        <v>44103105</v>
      </c>
      <c r="E88" s="44" t="s">
        <v>77</v>
      </c>
      <c r="F88" s="47" t="s">
        <v>14</v>
      </c>
      <c r="G88" s="66">
        <v>725.16</v>
      </c>
      <c r="H88" s="49">
        <f t="shared" si="1"/>
        <v>3625.7999999999997</v>
      </c>
      <c r="I88" s="50">
        <v>5</v>
      </c>
      <c r="J88" s="94"/>
    </row>
    <row r="89" spans="2:10" s="59" customFormat="1" ht="12" customHeight="1" x14ac:dyDescent="0.2">
      <c r="B89" s="62">
        <v>2024</v>
      </c>
      <c r="C89" s="93">
        <v>45398</v>
      </c>
      <c r="D89" s="47">
        <v>44103105</v>
      </c>
      <c r="E89" s="44" t="s">
        <v>78</v>
      </c>
      <c r="F89" s="47" t="s">
        <v>14</v>
      </c>
      <c r="G89" s="66">
        <v>725.16</v>
      </c>
      <c r="H89" s="49">
        <f t="shared" si="1"/>
        <v>2175.48</v>
      </c>
      <c r="I89" s="50">
        <v>3</v>
      </c>
      <c r="J89" s="94"/>
    </row>
    <row r="90" spans="2:10" s="59" customFormat="1" ht="12" customHeight="1" x14ac:dyDescent="0.2">
      <c r="B90" s="62">
        <v>2024</v>
      </c>
      <c r="C90" s="93">
        <v>45398</v>
      </c>
      <c r="D90" s="47">
        <v>44103105</v>
      </c>
      <c r="E90" s="44" t="s">
        <v>79</v>
      </c>
      <c r="F90" s="47" t="s">
        <v>14</v>
      </c>
      <c r="G90" s="66">
        <v>725.16</v>
      </c>
      <c r="H90" s="49">
        <f t="shared" si="1"/>
        <v>2175.48</v>
      </c>
      <c r="I90" s="50">
        <v>3</v>
      </c>
      <c r="J90" s="94"/>
    </row>
    <row r="91" spans="2:10" s="59" customFormat="1" ht="12" customHeight="1" x14ac:dyDescent="0.2">
      <c r="B91" s="62">
        <v>2024</v>
      </c>
      <c r="C91" s="93">
        <v>45400</v>
      </c>
      <c r="D91" s="47">
        <v>11111501</v>
      </c>
      <c r="E91" s="44" t="s">
        <v>80</v>
      </c>
      <c r="F91" s="47" t="s">
        <v>81</v>
      </c>
      <c r="G91" s="66">
        <v>35.43</v>
      </c>
      <c r="H91" s="49">
        <f t="shared" si="1"/>
        <v>3543</v>
      </c>
      <c r="I91" s="50">
        <v>100</v>
      </c>
      <c r="J91" s="94"/>
    </row>
    <row r="92" spans="2:10" s="59" customFormat="1" ht="12" customHeight="1" x14ac:dyDescent="0.2">
      <c r="B92" s="62">
        <v>2024</v>
      </c>
      <c r="C92" s="93">
        <v>45400</v>
      </c>
      <c r="D92" s="47">
        <v>11111501</v>
      </c>
      <c r="E92" s="44" t="s">
        <v>82</v>
      </c>
      <c r="F92" s="47" t="s">
        <v>81</v>
      </c>
      <c r="G92" s="66">
        <v>96.76</v>
      </c>
      <c r="H92" s="49">
        <f t="shared" si="1"/>
        <v>9676</v>
      </c>
      <c r="I92" s="50">
        <v>100</v>
      </c>
      <c r="J92" s="94"/>
    </row>
    <row r="93" spans="2:10" s="59" customFormat="1" ht="12" customHeight="1" x14ac:dyDescent="0.2">
      <c r="B93" s="62">
        <v>2024</v>
      </c>
      <c r="C93" s="93">
        <v>45400</v>
      </c>
      <c r="D93" s="47">
        <v>11111501</v>
      </c>
      <c r="E93" s="44" t="s">
        <v>83</v>
      </c>
      <c r="F93" s="47" t="s">
        <v>81</v>
      </c>
      <c r="G93" s="66">
        <v>359.9</v>
      </c>
      <c r="H93" s="49">
        <f t="shared" si="1"/>
        <v>17995</v>
      </c>
      <c r="I93" s="50">
        <v>50</v>
      </c>
      <c r="J93" s="94"/>
    </row>
    <row r="94" spans="2:10" s="59" customFormat="1" ht="12" customHeight="1" x14ac:dyDescent="0.2">
      <c r="B94" s="62">
        <v>2024</v>
      </c>
      <c r="C94" s="93">
        <v>45400</v>
      </c>
      <c r="D94" s="47">
        <v>15121504</v>
      </c>
      <c r="E94" s="44" t="s">
        <v>84</v>
      </c>
      <c r="F94" s="47" t="s">
        <v>14</v>
      </c>
      <c r="G94" s="66">
        <v>2183</v>
      </c>
      <c r="H94" s="49">
        <f t="shared" si="1"/>
        <v>4366</v>
      </c>
      <c r="I94" s="50">
        <v>2</v>
      </c>
      <c r="J94" s="94"/>
    </row>
    <row r="95" spans="2:10" s="59" customFormat="1" ht="12" customHeight="1" x14ac:dyDescent="0.2">
      <c r="B95" s="62">
        <v>2024</v>
      </c>
      <c r="C95" s="93">
        <v>45400</v>
      </c>
      <c r="D95" s="47">
        <v>10191509</v>
      </c>
      <c r="E95" s="44" t="s">
        <v>85</v>
      </c>
      <c r="F95" s="47" t="s">
        <v>14</v>
      </c>
      <c r="G95" s="66">
        <v>3109.3</v>
      </c>
      <c r="H95" s="49">
        <f t="shared" si="1"/>
        <v>3109.3</v>
      </c>
      <c r="I95" s="50">
        <v>1</v>
      </c>
      <c r="J95" s="94"/>
    </row>
    <row r="96" spans="2:10" s="59" customFormat="1" ht="12" customHeight="1" x14ac:dyDescent="0.2">
      <c r="B96" s="62">
        <v>2024</v>
      </c>
      <c r="C96" s="93">
        <v>45406</v>
      </c>
      <c r="D96" s="47">
        <v>47121702</v>
      </c>
      <c r="E96" s="44" t="s">
        <v>86</v>
      </c>
      <c r="F96" s="47" t="s">
        <v>14</v>
      </c>
      <c r="G96" s="66">
        <v>531</v>
      </c>
      <c r="H96" s="49">
        <f t="shared" si="1"/>
        <v>5310</v>
      </c>
      <c r="I96" s="50">
        <v>10</v>
      </c>
      <c r="J96" s="94"/>
    </row>
    <row r="97" spans="2:10" s="59" customFormat="1" ht="12" customHeight="1" x14ac:dyDescent="0.2">
      <c r="B97" s="62">
        <v>2024</v>
      </c>
      <c r="C97" s="93">
        <v>45406</v>
      </c>
      <c r="D97" s="47">
        <v>47121702</v>
      </c>
      <c r="E97" s="44" t="s">
        <v>87</v>
      </c>
      <c r="F97" s="47" t="s">
        <v>14</v>
      </c>
      <c r="G97" s="66">
        <v>1380.6</v>
      </c>
      <c r="H97" s="49">
        <f t="shared" si="1"/>
        <v>2761.2</v>
      </c>
      <c r="I97" s="50">
        <v>2</v>
      </c>
      <c r="J97" s="94"/>
    </row>
    <row r="98" spans="2:10" s="59" customFormat="1" ht="12" customHeight="1" x14ac:dyDescent="0.2">
      <c r="B98" s="44">
        <v>2024</v>
      </c>
      <c r="C98" s="45">
        <v>45428</v>
      </c>
      <c r="D98" s="46">
        <v>46171610</v>
      </c>
      <c r="E98" s="47" t="s">
        <v>88</v>
      </c>
      <c r="F98" s="47" t="s">
        <v>14</v>
      </c>
      <c r="G98" s="66">
        <v>178747.7</v>
      </c>
      <c r="H98" s="49">
        <f t="shared" si="1"/>
        <v>178747.7</v>
      </c>
      <c r="I98" s="50">
        <v>1</v>
      </c>
      <c r="J98" s="94"/>
    </row>
    <row r="99" spans="2:10" s="59" customFormat="1" ht="12" customHeight="1" x14ac:dyDescent="0.2">
      <c r="B99" s="62">
        <v>2024</v>
      </c>
      <c r="C99" s="45">
        <v>45428</v>
      </c>
      <c r="D99" s="46">
        <v>46171610</v>
      </c>
      <c r="E99" s="44" t="s">
        <v>89</v>
      </c>
      <c r="F99" s="47" t="s">
        <v>14</v>
      </c>
      <c r="G99" s="66">
        <v>38797.339999999997</v>
      </c>
      <c r="H99" s="49">
        <f t="shared" si="1"/>
        <v>38797.339999999997</v>
      </c>
      <c r="I99" s="50">
        <v>1</v>
      </c>
      <c r="J99" s="94"/>
    </row>
    <row r="100" spans="2:10" s="59" customFormat="1" ht="12" customHeight="1" x14ac:dyDescent="0.2">
      <c r="B100" s="44">
        <v>2024</v>
      </c>
      <c r="C100" s="45">
        <v>45428</v>
      </c>
      <c r="D100" s="46">
        <v>46171610</v>
      </c>
      <c r="E100" s="44" t="s">
        <v>89</v>
      </c>
      <c r="F100" s="47" t="s">
        <v>14</v>
      </c>
      <c r="G100" s="66">
        <v>147647.62</v>
      </c>
      <c r="H100" s="49">
        <f t="shared" si="1"/>
        <v>147647.62</v>
      </c>
      <c r="I100" s="50">
        <v>1</v>
      </c>
      <c r="J100" s="94"/>
    </row>
    <row r="101" spans="2:10" s="59" customFormat="1" ht="12" customHeight="1" x14ac:dyDescent="0.2">
      <c r="B101" s="44">
        <v>2024</v>
      </c>
      <c r="C101" s="45">
        <v>45428</v>
      </c>
      <c r="D101" s="54">
        <v>26111701</v>
      </c>
      <c r="E101" s="44" t="s">
        <v>90</v>
      </c>
      <c r="F101" s="47" t="s">
        <v>14</v>
      </c>
      <c r="G101" s="66">
        <v>3190</v>
      </c>
      <c r="H101" s="49">
        <f t="shared" si="1"/>
        <v>9570</v>
      </c>
      <c r="I101" s="50">
        <v>3</v>
      </c>
      <c r="J101" s="94"/>
    </row>
    <row r="102" spans="2:10" s="59" customFormat="1" ht="12" customHeight="1" x14ac:dyDescent="0.35">
      <c r="B102" s="44">
        <v>2024</v>
      </c>
      <c r="C102" s="45">
        <v>45428</v>
      </c>
      <c r="D102" s="69">
        <v>32101622</v>
      </c>
      <c r="E102" s="95" t="s">
        <v>91</v>
      </c>
      <c r="F102" s="47" t="s">
        <v>14</v>
      </c>
      <c r="G102" s="66">
        <v>1485</v>
      </c>
      <c r="H102" s="49">
        <f t="shared" si="1"/>
        <v>4455</v>
      </c>
      <c r="I102" s="50">
        <v>3</v>
      </c>
      <c r="J102" s="94"/>
    </row>
    <row r="103" spans="2:10" s="59" customFormat="1" ht="12" customHeight="1" x14ac:dyDescent="0.2">
      <c r="B103" s="44">
        <v>2024</v>
      </c>
      <c r="C103" s="45">
        <v>45428</v>
      </c>
      <c r="D103" s="69">
        <v>46171610</v>
      </c>
      <c r="E103" s="44" t="s">
        <v>89</v>
      </c>
      <c r="F103" s="47" t="s">
        <v>14</v>
      </c>
      <c r="G103" s="66">
        <v>52469.99</v>
      </c>
      <c r="H103" s="49">
        <f t="shared" si="1"/>
        <v>52469.99</v>
      </c>
      <c r="I103" s="50">
        <v>1</v>
      </c>
      <c r="J103" s="94"/>
    </row>
    <row r="104" spans="2:10" s="59" customFormat="1" ht="12.75" customHeight="1" x14ac:dyDescent="0.2">
      <c r="B104" s="54">
        <v>2024</v>
      </c>
      <c r="C104" s="45">
        <v>45434</v>
      </c>
      <c r="D104" s="69">
        <v>44103103</v>
      </c>
      <c r="E104" s="44" t="s">
        <v>92</v>
      </c>
      <c r="F104" s="47" t="s">
        <v>14</v>
      </c>
      <c r="G104" s="66">
        <v>5015</v>
      </c>
      <c r="H104" s="49">
        <f t="shared" si="1"/>
        <v>20060</v>
      </c>
      <c r="I104" s="50">
        <v>4</v>
      </c>
      <c r="J104" s="94"/>
    </row>
    <row r="105" spans="2:10" s="59" customFormat="1" ht="12" customHeight="1" x14ac:dyDescent="0.2">
      <c r="B105" s="54">
        <v>2024</v>
      </c>
      <c r="C105" s="45">
        <v>45434</v>
      </c>
      <c r="D105" s="69">
        <v>44103103</v>
      </c>
      <c r="E105" s="44" t="s">
        <v>93</v>
      </c>
      <c r="F105" s="47" t="s">
        <v>14</v>
      </c>
      <c r="G105" s="66">
        <v>5711.2</v>
      </c>
      <c r="H105" s="49">
        <f t="shared" si="1"/>
        <v>11422.4</v>
      </c>
      <c r="I105" s="50">
        <v>2</v>
      </c>
      <c r="J105" s="94"/>
    </row>
    <row r="106" spans="2:10" s="59" customFormat="1" ht="12" customHeight="1" x14ac:dyDescent="0.2">
      <c r="B106" s="67">
        <v>2024</v>
      </c>
      <c r="C106" s="45">
        <v>45434</v>
      </c>
      <c r="D106" s="69">
        <v>44103103</v>
      </c>
      <c r="E106" s="44" t="s">
        <v>94</v>
      </c>
      <c r="F106" s="47" t="s">
        <v>14</v>
      </c>
      <c r="G106" s="66">
        <v>5711.2</v>
      </c>
      <c r="H106" s="49">
        <f t="shared" si="1"/>
        <v>11422.4</v>
      </c>
      <c r="I106" s="50">
        <v>2</v>
      </c>
      <c r="J106" s="94"/>
    </row>
    <row r="107" spans="2:10" s="59" customFormat="1" ht="12" customHeight="1" x14ac:dyDescent="0.2">
      <c r="B107" s="54">
        <v>2024</v>
      </c>
      <c r="C107" s="45">
        <v>45434</v>
      </c>
      <c r="D107" s="69">
        <v>44103103</v>
      </c>
      <c r="E107" s="47" t="s">
        <v>95</v>
      </c>
      <c r="F107" s="47" t="s">
        <v>14</v>
      </c>
      <c r="G107" s="66">
        <v>5711.2</v>
      </c>
      <c r="H107" s="49">
        <f t="shared" si="1"/>
        <v>11422.4</v>
      </c>
      <c r="I107" s="50">
        <v>2</v>
      </c>
      <c r="J107" s="94"/>
    </row>
    <row r="108" spans="2:10" s="59" customFormat="1" ht="14.25" customHeight="1" x14ac:dyDescent="0.2">
      <c r="B108" s="67">
        <v>2024</v>
      </c>
      <c r="C108" s="45">
        <v>45434</v>
      </c>
      <c r="D108" s="69">
        <v>44103103</v>
      </c>
      <c r="E108" s="44" t="s">
        <v>96</v>
      </c>
      <c r="F108" s="47" t="s">
        <v>14</v>
      </c>
      <c r="G108" s="66">
        <v>6088.8</v>
      </c>
      <c r="H108" s="49">
        <f t="shared" si="1"/>
        <v>30444</v>
      </c>
      <c r="I108" s="50">
        <v>5</v>
      </c>
      <c r="J108" s="94"/>
    </row>
    <row r="109" spans="2:10" s="59" customFormat="1" ht="14.25" customHeight="1" x14ac:dyDescent="0.2">
      <c r="B109" s="67">
        <v>2024</v>
      </c>
      <c r="C109" s="45">
        <v>45434</v>
      </c>
      <c r="D109" s="69">
        <v>44103103</v>
      </c>
      <c r="E109" s="44" t="s">
        <v>97</v>
      </c>
      <c r="F109" s="47" t="s">
        <v>14</v>
      </c>
      <c r="G109" s="66">
        <v>9062.4</v>
      </c>
      <c r="H109" s="49">
        <f t="shared" si="1"/>
        <v>344371.20000000001</v>
      </c>
      <c r="I109" s="50">
        <v>38</v>
      </c>
      <c r="J109" s="94"/>
    </row>
    <row r="110" spans="2:10" s="59" customFormat="1" ht="14.25" customHeight="1" x14ac:dyDescent="0.2">
      <c r="B110" s="96">
        <v>2024</v>
      </c>
      <c r="C110" s="53">
        <v>45441</v>
      </c>
      <c r="D110" s="54">
        <v>39111518</v>
      </c>
      <c r="E110" s="44" t="s">
        <v>98</v>
      </c>
      <c r="F110" s="47" t="s">
        <v>14</v>
      </c>
      <c r="G110" s="66">
        <v>1652</v>
      </c>
      <c r="H110" s="49">
        <f t="shared" si="1"/>
        <v>446040</v>
      </c>
      <c r="I110" s="50">
        <v>270</v>
      </c>
      <c r="J110" s="94"/>
    </row>
    <row r="111" spans="2:10" s="59" customFormat="1" ht="14.25" customHeight="1" x14ac:dyDescent="0.2">
      <c r="B111" s="54">
        <v>2024</v>
      </c>
      <c r="C111" s="45">
        <v>45461</v>
      </c>
      <c r="D111" s="46">
        <v>12171703</v>
      </c>
      <c r="E111" s="47" t="s">
        <v>99</v>
      </c>
      <c r="F111" s="47" t="s">
        <v>14</v>
      </c>
      <c r="G111" s="66">
        <v>719.8</v>
      </c>
      <c r="H111" s="49">
        <f t="shared" si="1"/>
        <v>179950</v>
      </c>
      <c r="I111" s="50">
        <v>250</v>
      </c>
      <c r="J111" s="94"/>
    </row>
    <row r="112" spans="2:10" s="59" customFormat="1" ht="14.25" customHeight="1" x14ac:dyDescent="0.2">
      <c r="B112" s="67">
        <v>2024</v>
      </c>
      <c r="C112" s="45">
        <v>45461</v>
      </c>
      <c r="D112" s="46">
        <v>12171703</v>
      </c>
      <c r="E112" s="47" t="s">
        <v>100</v>
      </c>
      <c r="F112" s="47" t="s">
        <v>14</v>
      </c>
      <c r="G112" s="66">
        <v>1056.0999999999999</v>
      </c>
      <c r="H112" s="49">
        <f t="shared" si="1"/>
        <v>52804.999999999993</v>
      </c>
      <c r="I112" s="50">
        <v>50</v>
      </c>
      <c r="J112" s="94"/>
    </row>
    <row r="113" spans="2:10" s="59" customFormat="1" ht="14.25" customHeight="1" x14ac:dyDescent="0.2">
      <c r="B113" s="54">
        <v>2024</v>
      </c>
      <c r="C113" s="45">
        <v>45461</v>
      </c>
      <c r="D113" s="46">
        <v>12171703</v>
      </c>
      <c r="E113" s="47" t="s">
        <v>101</v>
      </c>
      <c r="F113" s="47" t="s">
        <v>14</v>
      </c>
      <c r="G113" s="66">
        <v>719.8</v>
      </c>
      <c r="H113" s="49">
        <f t="shared" si="1"/>
        <v>10077.199999999999</v>
      </c>
      <c r="I113" s="50">
        <v>14</v>
      </c>
      <c r="J113" s="94"/>
    </row>
    <row r="114" spans="2:10" s="59" customFormat="1" ht="14.25" customHeight="1" x14ac:dyDescent="0.2">
      <c r="B114" s="54">
        <v>2024</v>
      </c>
      <c r="C114" s="45">
        <v>45461</v>
      </c>
      <c r="D114" s="46">
        <v>12171703</v>
      </c>
      <c r="E114" s="47" t="s">
        <v>102</v>
      </c>
      <c r="F114" s="47" t="s">
        <v>14</v>
      </c>
      <c r="G114" s="66">
        <v>719.8</v>
      </c>
      <c r="H114" s="49">
        <f t="shared" si="1"/>
        <v>35990</v>
      </c>
      <c r="I114" s="50">
        <v>50</v>
      </c>
      <c r="J114" s="94"/>
    </row>
    <row r="115" spans="2:10" s="59" customFormat="1" ht="14.25" customHeight="1" x14ac:dyDescent="0.2">
      <c r="B115" s="70"/>
      <c r="C115" s="70"/>
      <c r="D115" s="71"/>
      <c r="E115" s="72"/>
      <c r="F115" s="71"/>
      <c r="G115" s="73"/>
      <c r="H115" s="74"/>
      <c r="I115" s="75"/>
      <c r="J115" s="94"/>
    </row>
    <row r="116" spans="2:10" s="59" customFormat="1" ht="14.25" customHeight="1" x14ac:dyDescent="0.2">
      <c r="B116" s="97"/>
      <c r="C116" s="97"/>
      <c r="D116" s="30"/>
      <c r="E116" s="98"/>
      <c r="F116" s="30"/>
      <c r="G116" s="99"/>
      <c r="H116" s="100"/>
      <c r="I116" s="101"/>
      <c r="J116" s="94"/>
    </row>
    <row r="117" spans="2:10" s="59" customFormat="1" ht="14.25" customHeight="1" x14ac:dyDescent="0.2">
      <c r="B117" s="97"/>
      <c r="C117" s="97"/>
      <c r="D117" s="30"/>
      <c r="E117" s="98"/>
      <c r="F117" s="30"/>
      <c r="G117" s="99"/>
      <c r="H117" s="100"/>
      <c r="I117" s="101"/>
      <c r="J117" s="94"/>
    </row>
    <row r="118" spans="2:10" s="59" customFormat="1" ht="14.25" customHeight="1" x14ac:dyDescent="0.2">
      <c r="B118" s="97"/>
      <c r="C118" s="97"/>
      <c r="D118" s="30"/>
      <c r="E118" s="98"/>
      <c r="F118" s="30"/>
      <c r="G118" s="99"/>
      <c r="H118" s="100"/>
      <c r="I118" s="101"/>
      <c r="J118" s="94"/>
    </row>
    <row r="119" spans="2:10" s="59" customFormat="1" ht="14.25" customHeight="1" x14ac:dyDescent="0.2">
      <c r="B119" s="97"/>
      <c r="C119" s="97"/>
      <c r="D119" s="30"/>
      <c r="E119" s="98"/>
      <c r="F119" s="30"/>
      <c r="G119" s="99"/>
      <c r="H119" s="100"/>
      <c r="I119" s="101"/>
      <c r="J119" s="94"/>
    </row>
    <row r="120" spans="2:10" s="59" customFormat="1" ht="14.25" customHeight="1" x14ac:dyDescent="0.2">
      <c r="B120" s="97"/>
      <c r="C120" s="97"/>
      <c r="D120" s="30"/>
      <c r="E120" s="98"/>
      <c r="F120" s="30"/>
      <c r="G120" s="99"/>
      <c r="H120" s="100"/>
      <c r="I120" s="101"/>
      <c r="J120" s="94"/>
    </row>
    <row r="121" spans="2:10" s="59" customFormat="1" ht="12" customHeight="1" x14ac:dyDescent="0.2">
      <c r="B121" s="97"/>
      <c r="C121" s="97"/>
      <c r="D121" s="30"/>
      <c r="E121" s="98"/>
      <c r="F121" s="30"/>
      <c r="G121" s="99"/>
      <c r="H121" s="100"/>
      <c r="I121" s="101"/>
      <c r="J121" s="94"/>
    </row>
    <row r="122" spans="2:10" s="59" customFormat="1" ht="12" customHeight="1" x14ac:dyDescent="0.2">
      <c r="B122" s="15"/>
      <c r="C122" s="15"/>
      <c r="D122" s="102"/>
      <c r="E122" s="15"/>
      <c r="F122" s="15"/>
      <c r="G122" s="103"/>
      <c r="H122" s="15"/>
      <c r="I122" s="104"/>
      <c r="J122" s="94"/>
    </row>
    <row r="123" spans="2:10" s="59" customFormat="1" ht="12" customHeight="1" x14ac:dyDescent="0.25">
      <c r="B123" s="83"/>
      <c r="C123" s="83"/>
      <c r="D123" s="102"/>
      <c r="E123" s="15"/>
      <c r="F123" s="83"/>
      <c r="G123" s="105"/>
      <c r="H123" s="83"/>
      <c r="I123" s="106"/>
      <c r="J123" s="94"/>
    </row>
    <row r="124" spans="2:10" s="59" customFormat="1" ht="12" customHeight="1" x14ac:dyDescent="0.2">
      <c r="B124" s="83"/>
      <c r="C124" s="83"/>
      <c r="D124" s="102"/>
      <c r="E124" s="15"/>
      <c r="F124" s="83"/>
      <c r="G124" s="105"/>
      <c r="H124" s="83"/>
      <c r="I124" s="10"/>
      <c r="J124" s="94"/>
    </row>
    <row r="125" spans="2:10" s="59" customFormat="1" ht="12" customHeight="1" x14ac:dyDescent="0.25">
      <c r="B125" s="4"/>
      <c r="C125" s="4"/>
      <c r="D125" s="4"/>
      <c r="E125" s="7"/>
      <c r="F125" s="4"/>
      <c r="G125" s="107"/>
      <c r="H125" s="4"/>
      <c r="I125" s="108"/>
      <c r="J125" s="94"/>
    </row>
    <row r="126" spans="2:10" s="59" customFormat="1" ht="12" customHeight="1" x14ac:dyDescent="0.2">
      <c r="B126" s="5"/>
      <c r="C126" s="5"/>
      <c r="D126" s="6"/>
      <c r="E126" s="7"/>
      <c r="F126" s="5"/>
      <c r="G126" s="9"/>
      <c r="H126" s="5"/>
      <c r="I126" s="109"/>
      <c r="J126" s="94"/>
    </row>
    <row r="127" spans="2:10" s="59" customFormat="1" ht="12" customHeight="1" x14ac:dyDescent="0.2">
      <c r="B127" s="110"/>
      <c r="C127" s="110"/>
      <c r="D127" s="6"/>
      <c r="E127" s="111"/>
      <c r="F127" s="110"/>
      <c r="G127" s="112"/>
      <c r="H127" s="110"/>
      <c r="I127" s="101"/>
      <c r="J127" s="94"/>
    </row>
    <row r="128" spans="2:10" s="59" customFormat="1" ht="12" customHeight="1" x14ac:dyDescent="0.25">
      <c r="B128" s="85"/>
      <c r="C128" s="85"/>
      <c r="D128" s="85"/>
      <c r="E128" s="98"/>
      <c r="F128" s="111"/>
      <c r="G128" s="111"/>
      <c r="H128" s="111"/>
      <c r="I128" s="113"/>
      <c r="J128" s="94"/>
    </row>
    <row r="129" spans="2:10" s="15" customFormat="1" ht="12" customHeight="1" x14ac:dyDescent="0.15">
      <c r="B129" s="38" t="s">
        <v>0</v>
      </c>
      <c r="C129" s="38" t="s">
        <v>0</v>
      </c>
      <c r="D129" s="114" t="s">
        <v>1</v>
      </c>
      <c r="E129" s="88" t="s">
        <v>6</v>
      </c>
      <c r="F129" s="115" t="s">
        <v>2</v>
      </c>
      <c r="G129" s="116"/>
      <c r="H129" s="41"/>
      <c r="I129" s="42"/>
      <c r="J129" s="17"/>
    </row>
    <row r="130" spans="2:10" s="15" customFormat="1" ht="12" customHeight="1" x14ac:dyDescent="0.15">
      <c r="B130" s="38" t="s">
        <v>3</v>
      </c>
      <c r="C130" s="38" t="s">
        <v>4</v>
      </c>
      <c r="D130" s="114" t="s">
        <v>5</v>
      </c>
      <c r="E130" s="33"/>
      <c r="F130" s="115" t="s">
        <v>7</v>
      </c>
      <c r="G130" s="116" t="s">
        <v>8</v>
      </c>
      <c r="H130" s="41" t="s">
        <v>9</v>
      </c>
      <c r="I130" s="42" t="s">
        <v>10</v>
      </c>
      <c r="J130" s="17"/>
    </row>
    <row r="131" spans="2:10" s="15" customFormat="1" ht="12" customHeight="1" x14ac:dyDescent="0.15">
      <c r="B131" s="70"/>
      <c r="C131" s="70"/>
      <c r="D131" s="71"/>
      <c r="E131" s="117"/>
      <c r="F131" s="71"/>
      <c r="G131" s="73"/>
      <c r="H131" s="74"/>
      <c r="I131" s="75"/>
      <c r="J131" s="17"/>
    </row>
    <row r="132" spans="2:10" s="15" customFormat="1" ht="12" customHeight="1" x14ac:dyDescent="0.15">
      <c r="B132" s="62">
        <v>2024</v>
      </c>
      <c r="C132" s="93">
        <v>45385</v>
      </c>
      <c r="D132" s="47">
        <v>31161513</v>
      </c>
      <c r="E132" s="44" t="s">
        <v>103</v>
      </c>
      <c r="F132" s="47" t="s">
        <v>14</v>
      </c>
      <c r="G132" s="66">
        <v>207.68</v>
      </c>
      <c r="H132" s="49">
        <f t="shared" ref="H132:H170" si="2">G132*I132</f>
        <v>35720.959999999999</v>
      </c>
      <c r="I132" s="50">
        <v>172</v>
      </c>
      <c r="J132" s="17"/>
    </row>
    <row r="133" spans="2:10" s="15" customFormat="1" ht="12" customHeight="1" x14ac:dyDescent="0.15">
      <c r="B133" s="62">
        <v>2024</v>
      </c>
      <c r="C133" s="93">
        <v>45385</v>
      </c>
      <c r="D133" s="47">
        <v>31162109</v>
      </c>
      <c r="E133" s="44" t="s">
        <v>104</v>
      </c>
      <c r="F133" s="47" t="s">
        <v>14</v>
      </c>
      <c r="G133" s="66">
        <v>2859.14</v>
      </c>
      <c r="H133" s="49">
        <f t="shared" si="2"/>
        <v>200139.8</v>
      </c>
      <c r="I133" s="50">
        <v>70</v>
      </c>
      <c r="J133" s="17"/>
    </row>
    <row r="134" spans="2:10" s="15" customFormat="1" ht="12" customHeight="1" x14ac:dyDescent="0.15">
      <c r="B134" s="62">
        <v>2024</v>
      </c>
      <c r="C134" s="93">
        <v>45385</v>
      </c>
      <c r="D134" s="47">
        <v>39121604</v>
      </c>
      <c r="E134" s="44" t="s">
        <v>105</v>
      </c>
      <c r="F134" s="47" t="s">
        <v>14</v>
      </c>
      <c r="G134" s="66">
        <v>245.44</v>
      </c>
      <c r="H134" s="49">
        <f t="shared" si="2"/>
        <v>4908.8</v>
      </c>
      <c r="I134" s="50">
        <v>20</v>
      </c>
      <c r="J134" s="17"/>
    </row>
    <row r="135" spans="2:10" s="15" customFormat="1" ht="12" customHeight="1" x14ac:dyDescent="0.15">
      <c r="B135" s="62">
        <v>2024</v>
      </c>
      <c r="C135" s="93">
        <v>45385</v>
      </c>
      <c r="D135" s="47">
        <v>31161513</v>
      </c>
      <c r="E135" s="44" t="s">
        <v>106</v>
      </c>
      <c r="F135" s="47" t="s">
        <v>14</v>
      </c>
      <c r="G135" s="66">
        <v>50.74</v>
      </c>
      <c r="H135" s="49">
        <f t="shared" si="2"/>
        <v>8727.2800000000007</v>
      </c>
      <c r="I135" s="50">
        <v>172</v>
      </c>
      <c r="J135" s="17"/>
    </row>
    <row r="136" spans="2:10" s="15" customFormat="1" ht="12" customHeight="1" x14ac:dyDescent="0.15">
      <c r="B136" s="62">
        <v>2024</v>
      </c>
      <c r="C136" s="93">
        <v>45385</v>
      </c>
      <c r="D136" s="47">
        <v>39121604</v>
      </c>
      <c r="E136" s="44" t="s">
        <v>107</v>
      </c>
      <c r="F136" s="47" t="s">
        <v>14</v>
      </c>
      <c r="G136" s="66">
        <v>92.04</v>
      </c>
      <c r="H136" s="49">
        <f t="shared" si="2"/>
        <v>1840.8000000000002</v>
      </c>
      <c r="I136" s="50">
        <v>20</v>
      </c>
      <c r="J136" s="17"/>
    </row>
    <row r="137" spans="2:10" s="15" customFormat="1" ht="12" customHeight="1" x14ac:dyDescent="0.15">
      <c r="B137" s="62">
        <v>2024</v>
      </c>
      <c r="C137" s="93">
        <v>45385</v>
      </c>
      <c r="D137" s="47">
        <v>39121409</v>
      </c>
      <c r="E137" s="44" t="s">
        <v>108</v>
      </c>
      <c r="F137" s="47" t="s">
        <v>14</v>
      </c>
      <c r="G137" s="66">
        <v>129.80000000000001</v>
      </c>
      <c r="H137" s="49">
        <f t="shared" si="2"/>
        <v>5192</v>
      </c>
      <c r="I137" s="50">
        <v>40</v>
      </c>
      <c r="J137" s="17"/>
    </row>
    <row r="138" spans="2:10" s="15" customFormat="1" ht="12" customHeight="1" x14ac:dyDescent="0.15">
      <c r="B138" s="62">
        <v>2024</v>
      </c>
      <c r="C138" s="93">
        <v>45385</v>
      </c>
      <c r="D138" s="47">
        <v>31162109</v>
      </c>
      <c r="E138" s="44" t="s">
        <v>109</v>
      </c>
      <c r="F138" s="47" t="s">
        <v>14</v>
      </c>
      <c r="G138" s="66">
        <v>114.46</v>
      </c>
      <c r="H138" s="49">
        <f t="shared" si="2"/>
        <v>40061</v>
      </c>
      <c r="I138" s="50">
        <v>350</v>
      </c>
      <c r="J138" s="17"/>
    </row>
    <row r="139" spans="2:10" s="15" customFormat="1" ht="12" customHeight="1" x14ac:dyDescent="0.15">
      <c r="B139" s="62">
        <v>2024</v>
      </c>
      <c r="C139" s="93">
        <v>45385</v>
      </c>
      <c r="D139" s="47">
        <v>31161503</v>
      </c>
      <c r="E139" s="44" t="s">
        <v>110</v>
      </c>
      <c r="F139" s="47" t="s">
        <v>14</v>
      </c>
      <c r="G139" s="66">
        <v>114.46</v>
      </c>
      <c r="H139" s="49">
        <f t="shared" si="2"/>
        <v>2289.1999999999998</v>
      </c>
      <c r="I139" s="50">
        <v>20</v>
      </c>
      <c r="J139" s="17"/>
    </row>
    <row r="140" spans="2:10" s="15" customFormat="1" ht="12" customHeight="1" x14ac:dyDescent="0.15">
      <c r="B140" s="62">
        <v>2024</v>
      </c>
      <c r="C140" s="93">
        <v>45385</v>
      </c>
      <c r="D140" s="47">
        <v>31211903</v>
      </c>
      <c r="E140" s="44" t="s">
        <v>111</v>
      </c>
      <c r="F140" s="47" t="s">
        <v>14</v>
      </c>
      <c r="G140" s="66">
        <v>1741.68</v>
      </c>
      <c r="H140" s="49">
        <f t="shared" si="2"/>
        <v>10450.08</v>
      </c>
      <c r="I140" s="50">
        <v>6</v>
      </c>
      <c r="J140" s="17"/>
    </row>
    <row r="141" spans="2:10" s="15" customFormat="1" ht="12" customHeight="1" x14ac:dyDescent="0.2">
      <c r="B141" s="44">
        <v>2024</v>
      </c>
      <c r="C141" s="45">
        <v>45393</v>
      </c>
      <c r="D141" s="69">
        <v>43211503</v>
      </c>
      <c r="E141" s="44" t="s">
        <v>112</v>
      </c>
      <c r="F141" s="47" t="s">
        <v>14</v>
      </c>
      <c r="G141" s="66">
        <v>41809.760000000002</v>
      </c>
      <c r="H141" s="49">
        <f t="shared" si="2"/>
        <v>2090488</v>
      </c>
      <c r="I141" s="50">
        <v>50</v>
      </c>
      <c r="J141" s="17"/>
    </row>
    <row r="142" spans="2:10" s="15" customFormat="1" ht="12" customHeight="1" x14ac:dyDescent="0.2">
      <c r="B142" s="44">
        <v>2024</v>
      </c>
      <c r="C142" s="45">
        <v>45393</v>
      </c>
      <c r="D142" s="69">
        <v>43211507</v>
      </c>
      <c r="E142" s="52" t="s">
        <v>113</v>
      </c>
      <c r="F142" s="47" t="s">
        <v>14</v>
      </c>
      <c r="G142" s="66">
        <v>62221.4</v>
      </c>
      <c r="H142" s="49">
        <f t="shared" si="2"/>
        <v>9146545.8000000007</v>
      </c>
      <c r="I142" s="50">
        <v>147</v>
      </c>
      <c r="J142" s="17"/>
    </row>
    <row r="143" spans="2:10" s="15" customFormat="1" ht="12" customHeight="1" x14ac:dyDescent="0.15">
      <c r="B143" s="62">
        <v>2024</v>
      </c>
      <c r="C143" s="93">
        <v>45394</v>
      </c>
      <c r="D143" s="47">
        <v>26111704</v>
      </c>
      <c r="E143" s="44" t="s">
        <v>114</v>
      </c>
      <c r="F143" s="47" t="s">
        <v>14</v>
      </c>
      <c r="G143" s="66">
        <v>3588</v>
      </c>
      <c r="H143" s="49">
        <f t="shared" si="2"/>
        <v>7176</v>
      </c>
      <c r="I143" s="50">
        <v>2</v>
      </c>
      <c r="J143" s="17"/>
    </row>
    <row r="144" spans="2:10" s="15" customFormat="1" ht="12" customHeight="1" x14ac:dyDescent="0.15">
      <c r="B144" s="62">
        <v>2024</v>
      </c>
      <c r="C144" s="93">
        <v>45394</v>
      </c>
      <c r="D144" s="47">
        <v>46171501</v>
      </c>
      <c r="E144" s="44" t="s">
        <v>115</v>
      </c>
      <c r="F144" s="47" t="s">
        <v>14</v>
      </c>
      <c r="G144" s="66">
        <v>773.99</v>
      </c>
      <c r="H144" s="49">
        <f t="shared" si="2"/>
        <v>773.99</v>
      </c>
      <c r="I144" s="50">
        <v>1</v>
      </c>
      <c r="J144" s="17"/>
    </row>
    <row r="145" spans="2:10" s="15" customFormat="1" ht="12" customHeight="1" x14ac:dyDescent="0.15">
      <c r="B145" s="62">
        <v>2024</v>
      </c>
      <c r="C145" s="93">
        <v>45394</v>
      </c>
      <c r="D145" s="47">
        <v>31162109</v>
      </c>
      <c r="E145" s="44" t="s">
        <v>116</v>
      </c>
      <c r="F145" s="47" t="s">
        <v>14</v>
      </c>
      <c r="G145" s="66">
        <v>1.32</v>
      </c>
      <c r="H145" s="49">
        <f t="shared" si="2"/>
        <v>290.40000000000003</v>
      </c>
      <c r="I145" s="50">
        <v>220</v>
      </c>
      <c r="J145" s="17"/>
    </row>
    <row r="146" spans="2:10" s="15" customFormat="1" ht="12" customHeight="1" x14ac:dyDescent="0.15">
      <c r="B146" s="62">
        <v>2024</v>
      </c>
      <c r="C146" s="93">
        <v>45394</v>
      </c>
      <c r="D146" s="47">
        <v>31161513</v>
      </c>
      <c r="E146" s="44" t="s">
        <v>117</v>
      </c>
      <c r="F146" s="47" t="s">
        <v>14</v>
      </c>
      <c r="G146" s="66">
        <v>1.18</v>
      </c>
      <c r="H146" s="49">
        <f t="shared" si="2"/>
        <v>59</v>
      </c>
      <c r="I146" s="50">
        <v>50</v>
      </c>
      <c r="J146" s="17"/>
    </row>
    <row r="147" spans="2:10" x14ac:dyDescent="0.25">
      <c r="B147" s="62">
        <v>2024</v>
      </c>
      <c r="C147" s="93">
        <v>45394</v>
      </c>
      <c r="D147" s="47">
        <v>31161513</v>
      </c>
      <c r="E147" s="44" t="s">
        <v>118</v>
      </c>
      <c r="F147" s="47" t="s">
        <v>14</v>
      </c>
      <c r="G147" s="66">
        <v>1.55</v>
      </c>
      <c r="H147" s="49">
        <f t="shared" si="2"/>
        <v>310</v>
      </c>
      <c r="I147" s="50">
        <v>200</v>
      </c>
    </row>
    <row r="148" spans="2:10" x14ac:dyDescent="0.25">
      <c r="B148" s="62">
        <v>2024</v>
      </c>
      <c r="C148" s="93">
        <v>45394</v>
      </c>
      <c r="D148" s="47">
        <v>31162414</v>
      </c>
      <c r="E148" s="44" t="s">
        <v>119</v>
      </c>
      <c r="F148" s="47" t="s">
        <v>14</v>
      </c>
      <c r="G148" s="66">
        <v>3.3</v>
      </c>
      <c r="H148" s="49">
        <f t="shared" si="2"/>
        <v>165</v>
      </c>
      <c r="I148" s="50">
        <v>50</v>
      </c>
    </row>
    <row r="149" spans="2:10" x14ac:dyDescent="0.25">
      <c r="B149" s="62">
        <v>2024</v>
      </c>
      <c r="C149" s="93">
        <v>45394</v>
      </c>
      <c r="D149" s="47">
        <v>32141106</v>
      </c>
      <c r="E149" s="44" t="s">
        <v>120</v>
      </c>
      <c r="F149" s="47" t="s">
        <v>14</v>
      </c>
      <c r="G149" s="66">
        <v>858.22</v>
      </c>
      <c r="H149" s="49">
        <f t="shared" si="2"/>
        <v>2574.66</v>
      </c>
      <c r="I149" s="50">
        <v>3</v>
      </c>
    </row>
    <row r="150" spans="2:10" x14ac:dyDescent="0.25">
      <c r="B150" s="62">
        <v>2024</v>
      </c>
      <c r="C150" s="93">
        <v>45394</v>
      </c>
      <c r="D150" s="47">
        <v>31161503</v>
      </c>
      <c r="E150" s="44" t="s">
        <v>121</v>
      </c>
      <c r="F150" s="47" t="s">
        <v>14</v>
      </c>
      <c r="G150" s="66">
        <v>92.63</v>
      </c>
      <c r="H150" s="49">
        <f t="shared" si="2"/>
        <v>3705.2</v>
      </c>
      <c r="I150" s="50">
        <v>40</v>
      </c>
    </row>
    <row r="151" spans="2:10" x14ac:dyDescent="0.25">
      <c r="B151" s="62">
        <v>2024</v>
      </c>
      <c r="C151" s="93">
        <v>45394</v>
      </c>
      <c r="D151" s="47">
        <v>26111701</v>
      </c>
      <c r="E151" s="44" t="s">
        <v>122</v>
      </c>
      <c r="F151" s="47" t="s">
        <v>14</v>
      </c>
      <c r="G151" s="66">
        <v>103620</v>
      </c>
      <c r="H151" s="49">
        <f t="shared" si="2"/>
        <v>414480</v>
      </c>
      <c r="I151" s="50">
        <v>4</v>
      </c>
    </row>
    <row r="152" spans="2:10" x14ac:dyDescent="0.25">
      <c r="B152" s="62">
        <v>2024</v>
      </c>
      <c r="C152" s="93">
        <v>45394</v>
      </c>
      <c r="D152" s="47">
        <v>60104912</v>
      </c>
      <c r="E152" s="44" t="s">
        <v>123</v>
      </c>
      <c r="F152" s="47" t="s">
        <v>14</v>
      </c>
      <c r="G152" s="66">
        <v>12.33</v>
      </c>
      <c r="H152" s="49">
        <f t="shared" si="2"/>
        <v>6165</v>
      </c>
      <c r="I152" s="50">
        <v>500</v>
      </c>
    </row>
    <row r="153" spans="2:10" x14ac:dyDescent="0.25">
      <c r="B153" s="62">
        <v>2024</v>
      </c>
      <c r="C153" s="93">
        <v>45394</v>
      </c>
      <c r="D153" s="47">
        <v>39121511</v>
      </c>
      <c r="E153" s="44" t="s">
        <v>124</v>
      </c>
      <c r="F153" s="47" t="s">
        <v>14</v>
      </c>
      <c r="G153" s="66">
        <v>588.77</v>
      </c>
      <c r="H153" s="49">
        <f t="shared" si="2"/>
        <v>588.77</v>
      </c>
      <c r="I153" s="50">
        <v>1</v>
      </c>
    </row>
    <row r="154" spans="2:10" x14ac:dyDescent="0.25">
      <c r="B154" s="62">
        <v>2024</v>
      </c>
      <c r="C154" s="93">
        <v>45394</v>
      </c>
      <c r="D154" s="47">
        <v>60104912</v>
      </c>
      <c r="E154" s="44" t="s">
        <v>125</v>
      </c>
      <c r="F154" s="47" t="s">
        <v>14</v>
      </c>
      <c r="G154" s="66">
        <v>16.79</v>
      </c>
      <c r="H154" s="49">
        <f t="shared" si="2"/>
        <v>2518.5</v>
      </c>
      <c r="I154" s="50">
        <v>150</v>
      </c>
    </row>
    <row r="155" spans="2:10" x14ac:dyDescent="0.25">
      <c r="B155" s="62">
        <v>2024</v>
      </c>
      <c r="C155" s="93">
        <v>45394</v>
      </c>
      <c r="D155" s="47">
        <v>31201501</v>
      </c>
      <c r="E155" s="44" t="s">
        <v>126</v>
      </c>
      <c r="F155" s="47" t="s">
        <v>14</v>
      </c>
      <c r="G155" s="66">
        <v>657.73</v>
      </c>
      <c r="H155" s="49">
        <f t="shared" si="2"/>
        <v>657.73</v>
      </c>
      <c r="I155" s="50">
        <v>1</v>
      </c>
    </row>
    <row r="156" spans="2:10" x14ac:dyDescent="0.25">
      <c r="B156" s="62">
        <v>2024</v>
      </c>
      <c r="C156" s="93">
        <v>45394</v>
      </c>
      <c r="D156" s="47">
        <v>39121602</v>
      </c>
      <c r="E156" s="44" t="s">
        <v>127</v>
      </c>
      <c r="F156" s="47" t="s">
        <v>14</v>
      </c>
      <c r="G156" s="66">
        <v>531</v>
      </c>
      <c r="H156" s="49">
        <f t="shared" si="2"/>
        <v>14868</v>
      </c>
      <c r="I156" s="50">
        <v>28</v>
      </c>
    </row>
    <row r="157" spans="2:10" x14ac:dyDescent="0.25">
      <c r="B157" s="62">
        <v>2024</v>
      </c>
      <c r="C157" s="93">
        <v>45394</v>
      </c>
      <c r="D157" s="47">
        <v>32141106</v>
      </c>
      <c r="E157" s="44" t="s">
        <v>128</v>
      </c>
      <c r="F157" s="47" t="s">
        <v>14</v>
      </c>
      <c r="G157" s="66">
        <v>356.56</v>
      </c>
      <c r="H157" s="49">
        <f t="shared" si="2"/>
        <v>3565.6</v>
      </c>
      <c r="I157" s="50">
        <v>10</v>
      </c>
    </row>
    <row r="158" spans="2:10" x14ac:dyDescent="0.25">
      <c r="B158" s="62">
        <v>2024</v>
      </c>
      <c r="C158" s="93">
        <v>45394</v>
      </c>
      <c r="D158" s="47">
        <v>31231313</v>
      </c>
      <c r="E158" s="44" t="s">
        <v>129</v>
      </c>
      <c r="F158" s="47" t="s">
        <v>14</v>
      </c>
      <c r="G158" s="66">
        <v>35.619999999999997</v>
      </c>
      <c r="H158" s="49">
        <f t="shared" si="2"/>
        <v>712.4</v>
      </c>
      <c r="I158" s="50">
        <v>20</v>
      </c>
    </row>
    <row r="159" spans="2:10" x14ac:dyDescent="0.25">
      <c r="B159" s="62">
        <v>2024</v>
      </c>
      <c r="C159" s="93">
        <v>45394</v>
      </c>
      <c r="D159" s="47">
        <v>26111704</v>
      </c>
      <c r="E159" s="44" t="s">
        <v>130</v>
      </c>
      <c r="F159" s="47" t="s">
        <v>14</v>
      </c>
      <c r="G159" s="66">
        <v>3629.99</v>
      </c>
      <c r="H159" s="49">
        <f t="shared" si="2"/>
        <v>3629.99</v>
      </c>
      <c r="I159" s="50">
        <v>1</v>
      </c>
    </row>
    <row r="160" spans="2:10" x14ac:dyDescent="0.25">
      <c r="B160" s="62">
        <v>2024</v>
      </c>
      <c r="C160" s="93">
        <v>45396</v>
      </c>
      <c r="D160" s="47">
        <v>40101701</v>
      </c>
      <c r="E160" s="44" t="s">
        <v>131</v>
      </c>
      <c r="F160" s="47" t="s">
        <v>14</v>
      </c>
      <c r="G160" s="66">
        <v>154424.99</v>
      </c>
      <c r="H160" s="49">
        <f t="shared" si="2"/>
        <v>1389824.91</v>
      </c>
      <c r="I160" s="50">
        <v>9</v>
      </c>
    </row>
    <row r="161" spans="2:9" x14ac:dyDescent="0.25">
      <c r="B161" s="62">
        <v>2024</v>
      </c>
      <c r="C161" s="93">
        <v>45396</v>
      </c>
      <c r="D161" s="47">
        <v>40101701</v>
      </c>
      <c r="E161" s="44" t="s">
        <v>132</v>
      </c>
      <c r="F161" s="47" t="s">
        <v>14</v>
      </c>
      <c r="G161" s="66">
        <v>215324.99</v>
      </c>
      <c r="H161" s="49">
        <f t="shared" si="2"/>
        <v>430649.98</v>
      </c>
      <c r="I161" s="50">
        <v>2</v>
      </c>
    </row>
    <row r="162" spans="2:9" ht="15.75" x14ac:dyDescent="0.25">
      <c r="B162" s="54">
        <v>2024</v>
      </c>
      <c r="C162" s="53">
        <v>45398</v>
      </c>
      <c r="D162" s="46">
        <v>26111701</v>
      </c>
      <c r="E162" s="118" t="s">
        <v>133</v>
      </c>
      <c r="F162" s="47" t="s">
        <v>14</v>
      </c>
      <c r="G162" s="119">
        <v>18172</v>
      </c>
      <c r="H162" s="49">
        <f t="shared" si="2"/>
        <v>54516</v>
      </c>
      <c r="I162" s="50">
        <v>3</v>
      </c>
    </row>
    <row r="163" spans="2:9" x14ac:dyDescent="0.25">
      <c r="B163" s="54">
        <v>2024</v>
      </c>
      <c r="C163" s="53">
        <v>45398</v>
      </c>
      <c r="D163" s="46">
        <v>26111701</v>
      </c>
      <c r="E163" s="120" t="s">
        <v>134</v>
      </c>
      <c r="F163" s="47" t="s">
        <v>14</v>
      </c>
      <c r="G163" s="119">
        <v>613.6</v>
      </c>
      <c r="H163" s="49">
        <f t="shared" si="2"/>
        <v>4908.8</v>
      </c>
      <c r="I163" s="50">
        <v>8</v>
      </c>
    </row>
    <row r="164" spans="2:9" ht="18.75" x14ac:dyDescent="0.3">
      <c r="B164" s="67">
        <v>2024</v>
      </c>
      <c r="C164" s="53">
        <v>45398</v>
      </c>
      <c r="D164" s="46">
        <v>26111701</v>
      </c>
      <c r="E164" s="121" t="s">
        <v>135</v>
      </c>
      <c r="F164" s="47" t="s">
        <v>14</v>
      </c>
      <c r="G164" s="119">
        <v>6448.7</v>
      </c>
      <c r="H164" s="49">
        <f t="shared" si="2"/>
        <v>6448.7</v>
      </c>
      <c r="I164" s="50">
        <v>1</v>
      </c>
    </row>
    <row r="165" spans="2:9" x14ac:dyDescent="0.25">
      <c r="B165" s="44">
        <v>2024</v>
      </c>
      <c r="C165" s="53">
        <v>45400</v>
      </c>
      <c r="D165" s="46">
        <v>43211503</v>
      </c>
      <c r="E165" s="47" t="s">
        <v>136</v>
      </c>
      <c r="F165" s="47" t="s">
        <v>14</v>
      </c>
      <c r="G165" s="66">
        <v>167989.79</v>
      </c>
      <c r="H165" s="49">
        <f t="shared" si="2"/>
        <v>167989.79</v>
      </c>
      <c r="I165" s="50">
        <v>1</v>
      </c>
    </row>
    <row r="166" spans="2:9" x14ac:dyDescent="0.25">
      <c r="B166" s="44">
        <v>2024</v>
      </c>
      <c r="C166" s="53">
        <v>45400</v>
      </c>
      <c r="D166" s="54">
        <v>43201803</v>
      </c>
      <c r="E166" s="47" t="s">
        <v>137</v>
      </c>
      <c r="F166" s="47" t="s">
        <v>14</v>
      </c>
      <c r="G166" s="66">
        <v>6325.24</v>
      </c>
      <c r="H166" s="49">
        <f t="shared" si="2"/>
        <v>12650.48</v>
      </c>
      <c r="I166" s="50">
        <v>2</v>
      </c>
    </row>
    <row r="167" spans="2:9" ht="18.75" x14ac:dyDescent="0.3">
      <c r="B167" s="44">
        <v>2024</v>
      </c>
      <c r="C167" s="53">
        <v>45400</v>
      </c>
      <c r="D167" s="46">
        <v>43212110</v>
      </c>
      <c r="E167" s="122" t="s">
        <v>138</v>
      </c>
      <c r="F167" s="47" t="s">
        <v>14</v>
      </c>
      <c r="G167" s="66">
        <v>262284.65999999997</v>
      </c>
      <c r="H167" s="49">
        <f t="shared" si="2"/>
        <v>262284.65999999997</v>
      </c>
      <c r="I167" s="50">
        <v>1</v>
      </c>
    </row>
    <row r="168" spans="2:9" x14ac:dyDescent="0.25">
      <c r="B168" s="62">
        <v>2024</v>
      </c>
      <c r="C168" s="93">
        <v>45408</v>
      </c>
      <c r="D168" s="47">
        <v>31211502</v>
      </c>
      <c r="E168" s="44" t="s">
        <v>139</v>
      </c>
      <c r="F168" s="47" t="s">
        <v>140</v>
      </c>
      <c r="G168" s="66">
        <v>6773.2</v>
      </c>
      <c r="H168" s="49">
        <f t="shared" si="2"/>
        <v>47412.4</v>
      </c>
      <c r="I168" s="50">
        <v>7</v>
      </c>
    </row>
    <row r="169" spans="2:9" x14ac:dyDescent="0.25">
      <c r="B169" s="62">
        <v>2024</v>
      </c>
      <c r="C169" s="93">
        <v>45408</v>
      </c>
      <c r="D169" s="47">
        <v>31211502</v>
      </c>
      <c r="E169" s="44" t="s">
        <v>141</v>
      </c>
      <c r="F169" s="47" t="s">
        <v>140</v>
      </c>
      <c r="G169" s="66">
        <v>6773.2</v>
      </c>
      <c r="H169" s="49">
        <f t="shared" si="2"/>
        <v>6773.2</v>
      </c>
      <c r="I169" s="50">
        <v>1</v>
      </c>
    </row>
    <row r="170" spans="2:9" ht="15.75" customHeight="1" x14ac:dyDescent="0.25">
      <c r="B170" s="62">
        <v>2024</v>
      </c>
      <c r="C170" s="93">
        <v>45408</v>
      </c>
      <c r="D170" s="47">
        <v>31211502</v>
      </c>
      <c r="E170" s="44" t="s">
        <v>142</v>
      </c>
      <c r="F170" s="47" t="s">
        <v>140</v>
      </c>
      <c r="G170" s="66">
        <v>6773.2</v>
      </c>
      <c r="H170" s="49">
        <f t="shared" si="2"/>
        <v>47412.4</v>
      </c>
      <c r="I170" s="50">
        <v>7</v>
      </c>
    </row>
    <row r="171" spans="2:9" s="8" customFormat="1" x14ac:dyDescent="0.25">
      <c r="B171" s="123"/>
      <c r="C171" s="77"/>
      <c r="D171" s="17"/>
      <c r="E171" s="14"/>
      <c r="F171" s="17"/>
      <c r="G171" s="124"/>
      <c r="H171" s="79"/>
      <c r="I171" s="125"/>
    </row>
    <row r="172" spans="2:9" s="8" customFormat="1" x14ac:dyDescent="0.25">
      <c r="B172" s="123"/>
      <c r="C172" s="77"/>
      <c r="D172" s="17"/>
      <c r="E172" s="14"/>
      <c r="F172" s="17"/>
      <c r="G172" s="124"/>
      <c r="H172" s="79"/>
      <c r="I172" s="125"/>
    </row>
    <row r="173" spans="2:9" s="8" customFormat="1" x14ac:dyDescent="0.25">
      <c r="B173" s="123"/>
      <c r="C173" s="77"/>
      <c r="D173" s="17"/>
      <c r="E173" s="14"/>
      <c r="F173" s="17"/>
      <c r="G173" s="124"/>
      <c r="H173" s="79"/>
      <c r="I173" s="125"/>
    </row>
    <row r="174" spans="2:9" s="8" customFormat="1" x14ac:dyDescent="0.25">
      <c r="B174" s="123"/>
      <c r="C174" s="77"/>
      <c r="D174" s="17"/>
      <c r="E174" s="14"/>
      <c r="F174" s="17"/>
      <c r="G174" s="124"/>
      <c r="H174" s="79"/>
      <c r="I174" s="125"/>
    </row>
    <row r="175" spans="2:9" s="8" customFormat="1" x14ac:dyDescent="0.25">
      <c r="B175" s="123"/>
      <c r="C175" s="77"/>
      <c r="D175" s="17"/>
      <c r="E175" s="14"/>
      <c r="F175" s="17"/>
      <c r="G175" s="124"/>
      <c r="H175" s="79"/>
      <c r="I175" s="125"/>
    </row>
    <row r="176" spans="2:9" s="8" customFormat="1" x14ac:dyDescent="0.25">
      <c r="B176" s="123"/>
      <c r="C176" s="77"/>
      <c r="D176" s="17"/>
      <c r="E176" s="14"/>
      <c r="F176" s="17"/>
      <c r="G176" s="124"/>
      <c r="H176" s="79"/>
      <c r="I176" s="125"/>
    </row>
    <row r="177" spans="2:10" s="8" customFormat="1" ht="12.75" customHeight="1" x14ac:dyDescent="0.25">
      <c r="B177" s="123"/>
      <c r="C177" s="77"/>
      <c r="D177" s="17"/>
      <c r="E177" s="7"/>
      <c r="F177" s="17"/>
      <c r="G177" s="124"/>
      <c r="H177" s="79"/>
      <c r="I177" s="125"/>
    </row>
    <row r="178" spans="2:10" s="60" customFormat="1" ht="12" customHeight="1" x14ac:dyDescent="0.2">
      <c r="B178" s="110"/>
      <c r="C178" s="110"/>
      <c r="D178" s="6"/>
      <c r="E178" s="111"/>
      <c r="F178" s="110"/>
      <c r="G178" s="112"/>
      <c r="H178" s="110"/>
      <c r="I178" s="101"/>
      <c r="J178" s="94"/>
    </row>
    <row r="179" spans="2:10" s="59" customFormat="1" ht="12" customHeight="1" x14ac:dyDescent="0.25">
      <c r="B179" s="126"/>
      <c r="C179" s="127"/>
      <c r="D179" s="127"/>
      <c r="E179" s="128"/>
      <c r="F179" s="129"/>
      <c r="G179" s="129"/>
      <c r="H179" s="129"/>
      <c r="I179" s="130"/>
      <c r="J179" s="94"/>
    </row>
    <row r="180" spans="2:10" s="15" customFormat="1" ht="12" customHeight="1" x14ac:dyDescent="0.15">
      <c r="B180" s="86" t="s">
        <v>0</v>
      </c>
      <c r="C180" s="87" t="s">
        <v>0</v>
      </c>
      <c r="D180" s="131" t="s">
        <v>1</v>
      </c>
      <c r="E180" s="132" t="s">
        <v>6</v>
      </c>
      <c r="F180" s="89" t="s">
        <v>2</v>
      </c>
      <c r="G180" s="133"/>
      <c r="H180" s="91"/>
      <c r="I180" s="92"/>
      <c r="J180" s="17"/>
    </row>
    <row r="181" spans="2:10" s="15" customFormat="1" ht="12" customHeight="1" x14ac:dyDescent="0.15">
      <c r="B181" s="31" t="s">
        <v>3</v>
      </c>
      <c r="C181" s="32" t="s">
        <v>4</v>
      </c>
      <c r="D181" s="134" t="s">
        <v>5</v>
      </c>
      <c r="E181" s="135"/>
      <c r="F181" s="34" t="s">
        <v>7</v>
      </c>
      <c r="G181" s="136" t="s">
        <v>8</v>
      </c>
      <c r="H181" s="36" t="s">
        <v>9</v>
      </c>
      <c r="I181" s="37" t="s">
        <v>10</v>
      </c>
      <c r="J181" s="17"/>
    </row>
    <row r="182" spans="2:10" s="8" customFormat="1" ht="10.5" customHeight="1" x14ac:dyDescent="0.25">
      <c r="B182" s="62"/>
      <c r="C182" s="137"/>
      <c r="D182" s="138"/>
      <c r="E182" s="126"/>
      <c r="F182" s="138"/>
      <c r="G182" s="139"/>
      <c r="H182" s="49"/>
      <c r="I182" s="140"/>
    </row>
    <row r="183" spans="2:10" s="59" customFormat="1" ht="11.25" x14ac:dyDescent="0.2">
      <c r="B183" s="62">
        <v>2024</v>
      </c>
      <c r="C183" s="93">
        <v>45408</v>
      </c>
      <c r="D183" s="47">
        <v>31211501</v>
      </c>
      <c r="E183" s="44" t="s">
        <v>143</v>
      </c>
      <c r="F183" s="47" t="s">
        <v>33</v>
      </c>
      <c r="G183" s="66">
        <v>1475</v>
      </c>
      <c r="H183" s="49">
        <f t="shared" ref="H183:H218" si="3">G183*I183</f>
        <v>221250</v>
      </c>
      <c r="I183" s="50">
        <v>150</v>
      </c>
      <c r="J183" s="60"/>
    </row>
    <row r="184" spans="2:10" s="59" customFormat="1" ht="11.25" x14ac:dyDescent="0.2">
      <c r="B184" s="62">
        <v>2024</v>
      </c>
      <c r="C184" s="93">
        <v>45408</v>
      </c>
      <c r="D184" s="47">
        <v>31211501</v>
      </c>
      <c r="E184" s="44" t="s">
        <v>144</v>
      </c>
      <c r="F184" s="47" t="s">
        <v>33</v>
      </c>
      <c r="G184" s="66">
        <v>2065</v>
      </c>
      <c r="H184" s="49">
        <f t="shared" si="3"/>
        <v>24780</v>
      </c>
      <c r="I184" s="50">
        <v>12</v>
      </c>
      <c r="J184" s="60"/>
    </row>
    <row r="185" spans="2:10" x14ac:dyDescent="0.25">
      <c r="B185" s="62">
        <v>2024</v>
      </c>
      <c r="C185" s="93">
        <v>45408</v>
      </c>
      <c r="D185" s="47">
        <v>31211501</v>
      </c>
      <c r="E185" s="44" t="s">
        <v>145</v>
      </c>
      <c r="F185" s="47" t="s">
        <v>33</v>
      </c>
      <c r="G185" s="66">
        <v>2065</v>
      </c>
      <c r="H185" s="49">
        <f t="shared" si="3"/>
        <v>8260</v>
      </c>
      <c r="I185" s="50">
        <v>4</v>
      </c>
    </row>
    <row r="186" spans="2:10" x14ac:dyDescent="0.25">
      <c r="B186" s="62">
        <v>2024</v>
      </c>
      <c r="C186" s="93">
        <v>45408</v>
      </c>
      <c r="D186" s="47">
        <v>31211803</v>
      </c>
      <c r="E186" s="44" t="s">
        <v>146</v>
      </c>
      <c r="F186" s="47" t="s">
        <v>33</v>
      </c>
      <c r="G186" s="66">
        <v>735.14</v>
      </c>
      <c r="H186" s="49">
        <f t="shared" si="3"/>
        <v>1470.28</v>
      </c>
      <c r="I186" s="50">
        <v>2</v>
      </c>
    </row>
    <row r="187" spans="2:10" x14ac:dyDescent="0.25">
      <c r="B187" s="62">
        <v>2024</v>
      </c>
      <c r="C187" s="93">
        <v>45408</v>
      </c>
      <c r="D187" s="47">
        <v>31211904</v>
      </c>
      <c r="E187" s="44" t="s">
        <v>147</v>
      </c>
      <c r="F187" s="47" t="s">
        <v>33</v>
      </c>
      <c r="G187" s="66">
        <v>165.2</v>
      </c>
      <c r="H187" s="49">
        <f t="shared" si="3"/>
        <v>4295.2</v>
      </c>
      <c r="I187" s="50">
        <v>26</v>
      </c>
    </row>
    <row r="188" spans="2:10" x14ac:dyDescent="0.25">
      <c r="B188" s="62">
        <v>2024</v>
      </c>
      <c r="C188" s="93">
        <v>45408</v>
      </c>
      <c r="D188" s="47">
        <v>52131704</v>
      </c>
      <c r="E188" s="44" t="s">
        <v>148</v>
      </c>
      <c r="F188" s="47" t="s">
        <v>14</v>
      </c>
      <c r="G188" s="66">
        <v>206.5</v>
      </c>
      <c r="H188" s="49">
        <f t="shared" si="3"/>
        <v>4956</v>
      </c>
      <c r="I188" s="50">
        <v>24</v>
      </c>
    </row>
    <row r="189" spans="2:10" x14ac:dyDescent="0.25">
      <c r="B189" s="62">
        <v>2024</v>
      </c>
      <c r="C189" s="93">
        <v>45408</v>
      </c>
      <c r="D189" s="47">
        <v>31211904</v>
      </c>
      <c r="E189" s="44" t="s">
        <v>149</v>
      </c>
      <c r="F189" s="47" t="s">
        <v>14</v>
      </c>
      <c r="G189" s="66">
        <v>140.41999999999999</v>
      </c>
      <c r="H189" s="49">
        <f t="shared" si="3"/>
        <v>842.52</v>
      </c>
      <c r="I189" s="50">
        <v>6</v>
      </c>
    </row>
    <row r="190" spans="2:10" x14ac:dyDescent="0.25">
      <c r="B190" s="62">
        <v>2024</v>
      </c>
      <c r="C190" s="93">
        <v>45408</v>
      </c>
      <c r="D190" s="47">
        <v>11162116</v>
      </c>
      <c r="E190" s="44" t="s">
        <v>150</v>
      </c>
      <c r="F190" s="47" t="s">
        <v>14</v>
      </c>
      <c r="G190" s="66">
        <v>1082.06</v>
      </c>
      <c r="H190" s="49">
        <f t="shared" si="3"/>
        <v>2164.12</v>
      </c>
      <c r="I190" s="50">
        <v>2</v>
      </c>
    </row>
    <row r="191" spans="2:10" x14ac:dyDescent="0.25">
      <c r="B191" s="62">
        <v>2024</v>
      </c>
      <c r="C191" s="93">
        <v>45408</v>
      </c>
      <c r="D191" s="47">
        <v>27112813</v>
      </c>
      <c r="E191" s="44" t="s">
        <v>151</v>
      </c>
      <c r="F191" s="47" t="s">
        <v>14</v>
      </c>
      <c r="G191" s="66">
        <v>4766.0200000000004</v>
      </c>
      <c r="H191" s="49">
        <f t="shared" si="3"/>
        <v>14298.060000000001</v>
      </c>
      <c r="I191" s="50">
        <v>3</v>
      </c>
    </row>
    <row r="192" spans="2:10" x14ac:dyDescent="0.25">
      <c r="B192" s="62">
        <v>2024</v>
      </c>
      <c r="C192" s="93">
        <v>45408</v>
      </c>
      <c r="D192" s="47">
        <v>30111601</v>
      </c>
      <c r="E192" s="44" t="s">
        <v>152</v>
      </c>
      <c r="F192" s="47" t="s">
        <v>14</v>
      </c>
      <c r="G192" s="66">
        <v>41.3</v>
      </c>
      <c r="H192" s="49">
        <f t="shared" si="3"/>
        <v>949.9</v>
      </c>
      <c r="I192" s="50">
        <v>23</v>
      </c>
    </row>
    <row r="193" spans="2:9" x14ac:dyDescent="0.25">
      <c r="B193" s="62">
        <v>2024</v>
      </c>
      <c r="C193" s="93">
        <v>45408</v>
      </c>
      <c r="D193" s="47">
        <v>31201610</v>
      </c>
      <c r="E193" s="44" t="s">
        <v>153</v>
      </c>
      <c r="F193" s="47" t="s">
        <v>14</v>
      </c>
      <c r="G193" s="66">
        <v>181.72</v>
      </c>
      <c r="H193" s="49">
        <f t="shared" si="3"/>
        <v>9086</v>
      </c>
      <c r="I193" s="50">
        <v>50</v>
      </c>
    </row>
    <row r="194" spans="2:9" x14ac:dyDescent="0.25">
      <c r="B194" s="62">
        <v>2024</v>
      </c>
      <c r="C194" s="93">
        <v>45412</v>
      </c>
      <c r="D194" s="47">
        <v>27111605</v>
      </c>
      <c r="E194" s="44" t="s">
        <v>154</v>
      </c>
      <c r="F194" s="47" t="s">
        <v>14</v>
      </c>
      <c r="G194" s="66">
        <v>22099.99</v>
      </c>
      <c r="H194" s="49">
        <f t="shared" si="3"/>
        <v>22099.99</v>
      </c>
      <c r="I194" s="50">
        <v>1</v>
      </c>
    </row>
    <row r="195" spans="2:9" x14ac:dyDescent="0.25">
      <c r="B195" s="62">
        <v>2024</v>
      </c>
      <c r="C195" s="93">
        <v>45412</v>
      </c>
      <c r="D195" s="47">
        <v>27111605</v>
      </c>
      <c r="E195" s="44" t="s">
        <v>155</v>
      </c>
      <c r="F195" s="47" t="s">
        <v>14</v>
      </c>
      <c r="G195" s="66">
        <v>5500</v>
      </c>
      <c r="H195" s="49">
        <f t="shared" si="3"/>
        <v>5500</v>
      </c>
      <c r="I195" s="50">
        <v>1</v>
      </c>
    </row>
    <row r="196" spans="2:9" x14ac:dyDescent="0.25">
      <c r="B196" s="62">
        <v>2024</v>
      </c>
      <c r="C196" s="93">
        <v>45412</v>
      </c>
      <c r="D196" s="47">
        <v>40142327</v>
      </c>
      <c r="E196" s="44" t="s">
        <v>156</v>
      </c>
      <c r="F196" s="47" t="s">
        <v>14</v>
      </c>
      <c r="G196" s="66">
        <v>6099.99</v>
      </c>
      <c r="H196" s="49">
        <f t="shared" si="3"/>
        <v>6099.99</v>
      </c>
      <c r="I196" s="50">
        <v>1</v>
      </c>
    </row>
    <row r="197" spans="2:9" x14ac:dyDescent="0.25">
      <c r="B197" s="62">
        <v>2024</v>
      </c>
      <c r="C197" s="93">
        <v>45412</v>
      </c>
      <c r="D197" s="47">
        <v>24141509</v>
      </c>
      <c r="E197" s="44" t="s">
        <v>157</v>
      </c>
      <c r="F197" s="47" t="s">
        <v>14</v>
      </c>
      <c r="G197" s="66">
        <v>2649.99</v>
      </c>
      <c r="H197" s="49">
        <f t="shared" si="3"/>
        <v>2649.99</v>
      </c>
      <c r="I197" s="50">
        <v>1</v>
      </c>
    </row>
    <row r="198" spans="2:9" x14ac:dyDescent="0.25">
      <c r="B198" s="62">
        <v>2024</v>
      </c>
      <c r="C198" s="93">
        <v>45412</v>
      </c>
      <c r="D198" s="47">
        <v>31161808</v>
      </c>
      <c r="E198" s="44" t="s">
        <v>158</v>
      </c>
      <c r="F198" s="47" t="s">
        <v>14</v>
      </c>
      <c r="G198" s="66">
        <v>1169.3800000000001</v>
      </c>
      <c r="H198" s="49">
        <f t="shared" si="3"/>
        <v>1169.3800000000001</v>
      </c>
      <c r="I198" s="50">
        <v>1</v>
      </c>
    </row>
    <row r="199" spans="2:9" x14ac:dyDescent="0.25">
      <c r="B199" s="62">
        <v>2024</v>
      </c>
      <c r="C199" s="93">
        <v>45412</v>
      </c>
      <c r="D199" s="47">
        <v>31161808</v>
      </c>
      <c r="E199" s="44" t="s">
        <v>159</v>
      </c>
      <c r="F199" s="47" t="s">
        <v>14</v>
      </c>
      <c r="G199" s="66">
        <v>1722.8</v>
      </c>
      <c r="H199" s="49">
        <f t="shared" si="3"/>
        <v>1722.8</v>
      </c>
      <c r="I199" s="50">
        <v>1</v>
      </c>
    </row>
    <row r="200" spans="2:9" x14ac:dyDescent="0.25">
      <c r="B200" s="62">
        <v>2024</v>
      </c>
      <c r="C200" s="93">
        <v>45412</v>
      </c>
      <c r="D200" s="47">
        <v>31161808</v>
      </c>
      <c r="E200" s="44" t="s">
        <v>160</v>
      </c>
      <c r="F200" s="47" t="s">
        <v>14</v>
      </c>
      <c r="G200" s="66">
        <v>1200</v>
      </c>
      <c r="H200" s="49">
        <f t="shared" si="3"/>
        <v>1200</v>
      </c>
      <c r="I200" s="50">
        <v>1</v>
      </c>
    </row>
    <row r="201" spans="2:9" x14ac:dyDescent="0.25">
      <c r="B201" s="62">
        <v>2024</v>
      </c>
      <c r="C201" s="93">
        <v>45412</v>
      </c>
      <c r="D201" s="47">
        <v>24141509</v>
      </c>
      <c r="E201" s="44" t="s">
        <v>161</v>
      </c>
      <c r="F201" s="47" t="s">
        <v>14</v>
      </c>
      <c r="G201" s="66">
        <v>2499.9899999999998</v>
      </c>
      <c r="H201" s="49">
        <f t="shared" si="3"/>
        <v>2499.9899999999998</v>
      </c>
      <c r="I201" s="50">
        <v>1</v>
      </c>
    </row>
    <row r="202" spans="2:9" x14ac:dyDescent="0.25">
      <c r="B202" s="44">
        <v>2024</v>
      </c>
      <c r="C202" s="45">
        <v>45434</v>
      </c>
      <c r="D202" s="69">
        <v>39101605</v>
      </c>
      <c r="E202" s="52" t="s">
        <v>162</v>
      </c>
      <c r="F202" s="47" t="s">
        <v>14</v>
      </c>
      <c r="G202" s="141">
        <v>3422</v>
      </c>
      <c r="H202" s="49">
        <f t="shared" si="3"/>
        <v>13688</v>
      </c>
      <c r="I202" s="50">
        <v>4</v>
      </c>
    </row>
    <row r="203" spans="2:9" x14ac:dyDescent="0.25">
      <c r="B203" s="44">
        <v>2024</v>
      </c>
      <c r="C203" s="45">
        <v>45434</v>
      </c>
      <c r="D203" s="46">
        <v>43211904</v>
      </c>
      <c r="E203" s="47" t="s">
        <v>163</v>
      </c>
      <c r="F203" s="47" t="s">
        <v>14</v>
      </c>
      <c r="G203" s="119">
        <v>4997.3</v>
      </c>
      <c r="H203" s="49">
        <f t="shared" si="3"/>
        <v>4997.3</v>
      </c>
      <c r="I203" s="50">
        <v>1</v>
      </c>
    </row>
    <row r="204" spans="2:9" x14ac:dyDescent="0.25">
      <c r="B204" s="67">
        <v>2024</v>
      </c>
      <c r="C204" s="53">
        <v>45418</v>
      </c>
      <c r="D204" s="46">
        <v>26111703</v>
      </c>
      <c r="E204" s="44" t="s">
        <v>164</v>
      </c>
      <c r="F204" s="47" t="s">
        <v>14</v>
      </c>
      <c r="G204" s="119">
        <v>6484.1</v>
      </c>
      <c r="H204" s="49">
        <f t="shared" si="3"/>
        <v>32420.5</v>
      </c>
      <c r="I204" s="50">
        <v>5</v>
      </c>
    </row>
    <row r="205" spans="2:9" x14ac:dyDescent="0.25">
      <c r="B205" s="67">
        <v>2024</v>
      </c>
      <c r="C205" s="53">
        <v>45418</v>
      </c>
      <c r="D205" s="46">
        <v>26111703</v>
      </c>
      <c r="E205" s="44" t="s">
        <v>165</v>
      </c>
      <c r="F205" s="47" t="s">
        <v>14</v>
      </c>
      <c r="G205" s="119">
        <v>6484.1</v>
      </c>
      <c r="H205" s="49">
        <f t="shared" si="3"/>
        <v>64841</v>
      </c>
      <c r="I205" s="50">
        <v>10</v>
      </c>
    </row>
    <row r="206" spans="2:9" x14ac:dyDescent="0.25">
      <c r="B206" s="44">
        <v>2024</v>
      </c>
      <c r="C206" s="45">
        <v>45422</v>
      </c>
      <c r="D206" s="46">
        <v>47111501</v>
      </c>
      <c r="E206" s="47" t="s">
        <v>166</v>
      </c>
      <c r="F206" s="47" t="s">
        <v>14</v>
      </c>
      <c r="G206" s="119">
        <v>24780</v>
      </c>
      <c r="H206" s="49">
        <f t="shared" si="3"/>
        <v>24780</v>
      </c>
      <c r="I206" s="50">
        <v>1</v>
      </c>
    </row>
    <row r="207" spans="2:9" x14ac:dyDescent="0.25">
      <c r="B207" s="54">
        <v>2024</v>
      </c>
      <c r="C207" s="45">
        <v>45426</v>
      </c>
      <c r="D207" s="54">
        <v>12131502</v>
      </c>
      <c r="E207" s="44" t="s">
        <v>167</v>
      </c>
      <c r="F207" s="47" t="s">
        <v>14</v>
      </c>
      <c r="G207" s="119">
        <v>649</v>
      </c>
      <c r="H207" s="49">
        <f t="shared" si="3"/>
        <v>6490</v>
      </c>
      <c r="I207" s="50">
        <v>10</v>
      </c>
    </row>
    <row r="208" spans="2:9" x14ac:dyDescent="0.25">
      <c r="B208" s="54">
        <v>2024</v>
      </c>
      <c r="C208" s="45">
        <v>45426</v>
      </c>
      <c r="D208" s="46">
        <v>31161503</v>
      </c>
      <c r="E208" s="47" t="s">
        <v>168</v>
      </c>
      <c r="F208" s="47" t="s">
        <v>14</v>
      </c>
      <c r="G208" s="119">
        <v>3.54</v>
      </c>
      <c r="H208" s="49">
        <f t="shared" si="3"/>
        <v>354</v>
      </c>
      <c r="I208" s="50">
        <v>100</v>
      </c>
    </row>
    <row r="209" spans="2:18" x14ac:dyDescent="0.25">
      <c r="B209" s="54">
        <v>2024</v>
      </c>
      <c r="C209" s="45">
        <v>45426</v>
      </c>
      <c r="D209" s="46">
        <v>41122808</v>
      </c>
      <c r="E209" s="47" t="s">
        <v>169</v>
      </c>
      <c r="F209" s="47" t="s">
        <v>14</v>
      </c>
      <c r="G209" s="119">
        <v>1150.5</v>
      </c>
      <c r="H209" s="49">
        <f t="shared" si="3"/>
        <v>69030</v>
      </c>
      <c r="I209" s="50">
        <v>60</v>
      </c>
    </row>
    <row r="210" spans="2:18" x14ac:dyDescent="0.25">
      <c r="B210" s="67">
        <v>2024</v>
      </c>
      <c r="C210" s="45">
        <v>45426</v>
      </c>
      <c r="D210" s="46">
        <v>301615509</v>
      </c>
      <c r="E210" s="44" t="s">
        <v>170</v>
      </c>
      <c r="F210" s="47" t="s">
        <v>14</v>
      </c>
      <c r="G210" s="119">
        <v>944</v>
      </c>
      <c r="H210" s="49">
        <f t="shared" si="3"/>
        <v>47200</v>
      </c>
      <c r="I210" s="50">
        <v>50</v>
      </c>
    </row>
    <row r="211" spans="2:18" x14ac:dyDescent="0.25">
      <c r="B211" s="54">
        <v>2024</v>
      </c>
      <c r="C211" s="45">
        <v>45426</v>
      </c>
      <c r="D211" s="54">
        <v>30101503</v>
      </c>
      <c r="E211" s="142" t="s">
        <v>171</v>
      </c>
      <c r="F211" s="47" t="s">
        <v>14</v>
      </c>
      <c r="G211" s="119">
        <v>413</v>
      </c>
      <c r="H211" s="49">
        <f t="shared" si="3"/>
        <v>13216</v>
      </c>
      <c r="I211" s="50">
        <v>32</v>
      </c>
    </row>
    <row r="212" spans="2:18" x14ac:dyDescent="0.25">
      <c r="B212" s="54">
        <v>2024</v>
      </c>
      <c r="C212" s="45">
        <v>45427</v>
      </c>
      <c r="D212" s="46">
        <v>6014912</v>
      </c>
      <c r="E212" s="68" t="s">
        <v>172</v>
      </c>
      <c r="F212" s="47" t="s">
        <v>14</v>
      </c>
      <c r="G212" s="119">
        <v>9.41</v>
      </c>
      <c r="H212" s="49">
        <f t="shared" si="3"/>
        <v>9410</v>
      </c>
      <c r="I212" s="50">
        <v>1000</v>
      </c>
    </row>
    <row r="213" spans="2:18" x14ac:dyDescent="0.25">
      <c r="B213" s="67">
        <v>2024</v>
      </c>
      <c r="C213" s="45">
        <v>45427</v>
      </c>
      <c r="D213" s="46">
        <v>31201525</v>
      </c>
      <c r="E213" s="44" t="s">
        <v>173</v>
      </c>
      <c r="F213" s="47" t="s">
        <v>14</v>
      </c>
      <c r="G213" s="119">
        <v>330.76</v>
      </c>
      <c r="H213" s="49">
        <f t="shared" si="3"/>
        <v>992.28</v>
      </c>
      <c r="I213" s="50">
        <v>3</v>
      </c>
      <c r="L213" s="43"/>
      <c r="O213" s="143"/>
      <c r="P213" s="144"/>
      <c r="Q213" s="145"/>
      <c r="R213" s="8"/>
    </row>
    <row r="214" spans="2:18" x14ac:dyDescent="0.25">
      <c r="B214" s="67">
        <v>2024</v>
      </c>
      <c r="C214" s="45">
        <v>45427</v>
      </c>
      <c r="D214" s="46">
        <v>39121601</v>
      </c>
      <c r="E214" s="44" t="s">
        <v>174</v>
      </c>
      <c r="F214" s="47" t="s">
        <v>14</v>
      </c>
      <c r="G214" s="119">
        <v>408.38</v>
      </c>
      <c r="H214" s="49">
        <f t="shared" si="3"/>
        <v>2858.66</v>
      </c>
      <c r="I214" s="50">
        <v>7</v>
      </c>
      <c r="L214" s="43"/>
      <c r="O214" s="143"/>
      <c r="P214" s="144"/>
      <c r="Q214" s="145"/>
      <c r="R214" s="8"/>
    </row>
    <row r="215" spans="2:18" x14ac:dyDescent="0.25">
      <c r="B215" s="67">
        <v>2024</v>
      </c>
      <c r="C215" s="45">
        <v>45427</v>
      </c>
      <c r="D215" s="46">
        <v>60104912</v>
      </c>
      <c r="E215" s="142" t="s">
        <v>175</v>
      </c>
      <c r="F215" s="47" t="s">
        <v>14</v>
      </c>
      <c r="G215" s="119">
        <v>9.41</v>
      </c>
      <c r="H215" s="49">
        <f t="shared" si="3"/>
        <v>9410</v>
      </c>
      <c r="I215" s="50">
        <v>1000</v>
      </c>
      <c r="L215" s="43"/>
      <c r="O215" s="143"/>
      <c r="P215" s="144"/>
      <c r="Q215" s="145"/>
      <c r="R215" s="8"/>
    </row>
    <row r="216" spans="2:18" x14ac:dyDescent="0.25">
      <c r="B216" s="67">
        <v>2024</v>
      </c>
      <c r="C216" s="45">
        <v>45427</v>
      </c>
      <c r="D216" s="46">
        <v>42231505</v>
      </c>
      <c r="E216" s="47" t="s">
        <v>176</v>
      </c>
      <c r="F216" s="47" t="s">
        <v>14</v>
      </c>
      <c r="G216" s="119">
        <v>130</v>
      </c>
      <c r="H216" s="49">
        <f t="shared" si="3"/>
        <v>1300</v>
      </c>
      <c r="I216" s="50">
        <v>10</v>
      </c>
      <c r="L216" s="43"/>
      <c r="O216" s="143"/>
      <c r="P216" s="144"/>
      <c r="Q216" s="145"/>
      <c r="R216" s="8"/>
    </row>
    <row r="217" spans="2:18" x14ac:dyDescent="0.25">
      <c r="B217" s="67">
        <v>2024</v>
      </c>
      <c r="C217" s="45">
        <v>45427</v>
      </c>
      <c r="D217" s="46">
        <v>60104912</v>
      </c>
      <c r="E217" s="142" t="s">
        <v>177</v>
      </c>
      <c r="F217" s="47" t="s">
        <v>14</v>
      </c>
      <c r="G217" s="119">
        <v>9.41</v>
      </c>
      <c r="H217" s="49">
        <f t="shared" si="3"/>
        <v>9410</v>
      </c>
      <c r="I217" s="50">
        <v>1000</v>
      </c>
      <c r="L217" s="43"/>
      <c r="O217" s="143"/>
      <c r="P217" s="144"/>
      <c r="Q217" s="145"/>
      <c r="R217" s="8"/>
    </row>
    <row r="218" spans="2:18" x14ac:dyDescent="0.25">
      <c r="B218" s="54">
        <v>2024</v>
      </c>
      <c r="C218" s="45">
        <v>45427</v>
      </c>
      <c r="D218" s="54">
        <v>39121601</v>
      </c>
      <c r="E218" s="44" t="s">
        <v>178</v>
      </c>
      <c r="F218" s="47" t="s">
        <v>14</v>
      </c>
      <c r="G218" s="119">
        <v>323.5</v>
      </c>
      <c r="H218" s="49">
        <f t="shared" si="3"/>
        <v>2264.5</v>
      </c>
      <c r="I218" s="50">
        <v>7</v>
      </c>
      <c r="L218" s="43"/>
      <c r="O218" s="143"/>
      <c r="P218" s="144"/>
      <c r="Q218" s="145"/>
      <c r="R218" s="8"/>
    </row>
    <row r="219" spans="2:18" x14ac:dyDescent="0.25">
      <c r="B219" s="146"/>
      <c r="C219" s="147"/>
      <c r="D219" s="63"/>
      <c r="E219" s="14"/>
      <c r="F219" s="17"/>
      <c r="G219" s="148"/>
      <c r="H219" s="79"/>
      <c r="I219" s="125"/>
      <c r="L219" s="43"/>
      <c r="O219" s="143"/>
      <c r="P219" s="144"/>
      <c r="Q219" s="145"/>
      <c r="R219" s="8"/>
    </row>
    <row r="220" spans="2:18" x14ac:dyDescent="0.25">
      <c r="B220" s="146"/>
      <c r="C220" s="147"/>
      <c r="D220" s="63"/>
      <c r="E220" s="14"/>
      <c r="F220" s="17"/>
      <c r="G220" s="148"/>
      <c r="H220" s="79"/>
      <c r="I220" s="125"/>
      <c r="L220" s="43"/>
      <c r="O220" s="143"/>
      <c r="P220" s="144"/>
      <c r="Q220" s="145"/>
      <c r="R220" s="8"/>
    </row>
    <row r="221" spans="2:18" x14ac:dyDescent="0.25">
      <c r="B221" s="146"/>
      <c r="C221" s="147"/>
      <c r="D221" s="63"/>
      <c r="E221" s="14"/>
      <c r="F221" s="17"/>
      <c r="G221" s="148"/>
      <c r="H221" s="79"/>
      <c r="I221" s="125"/>
      <c r="J221" s="85"/>
      <c r="P221" s="149"/>
      <c r="Q221" s="150"/>
      <c r="R221" s="8"/>
    </row>
    <row r="222" spans="2:18" x14ac:dyDescent="0.25">
      <c r="B222" s="146"/>
      <c r="C222" s="147"/>
      <c r="D222" s="63"/>
      <c r="E222" s="14"/>
      <c r="F222" s="17"/>
      <c r="G222" s="148"/>
      <c r="H222" s="79"/>
      <c r="I222" s="125"/>
      <c r="J222" s="151"/>
      <c r="K222" s="152"/>
      <c r="L222" s="51"/>
      <c r="M222" s="153"/>
      <c r="N222" s="153"/>
      <c r="O222" s="154"/>
      <c r="P222" s="149"/>
      <c r="Q222" s="150"/>
      <c r="R222" s="8"/>
    </row>
    <row r="223" spans="2:18" x14ac:dyDescent="0.25">
      <c r="B223" s="146"/>
      <c r="C223" s="147"/>
      <c r="D223" s="63"/>
      <c r="E223" s="14"/>
      <c r="F223" s="17"/>
      <c r="G223" s="148"/>
      <c r="H223" s="79"/>
      <c r="I223" s="125"/>
      <c r="J223" s="151"/>
      <c r="K223" s="152"/>
      <c r="L223" s="51"/>
      <c r="M223" s="153"/>
      <c r="N223" s="153"/>
      <c r="O223" s="154"/>
      <c r="P223" s="149"/>
      <c r="Q223" s="150"/>
      <c r="R223" s="8"/>
    </row>
    <row r="224" spans="2:18" s="8" customFormat="1" x14ac:dyDescent="0.25">
      <c r="B224" s="146"/>
      <c r="C224" s="147"/>
      <c r="D224" s="63"/>
      <c r="E224" s="7"/>
      <c r="F224" s="17"/>
      <c r="G224" s="148"/>
      <c r="H224" s="79"/>
      <c r="I224" s="125"/>
      <c r="J224" s="151"/>
      <c r="K224" s="151"/>
      <c r="L224" s="51"/>
      <c r="M224" s="153"/>
      <c r="N224" s="153"/>
      <c r="O224" s="154"/>
      <c r="P224" s="149"/>
      <c r="Q224" s="155"/>
    </row>
    <row r="225" spans="2:18" s="8" customFormat="1" x14ac:dyDescent="0.25">
      <c r="B225" s="110"/>
      <c r="C225" s="110"/>
      <c r="D225" s="6"/>
      <c r="E225" s="111"/>
      <c r="F225" s="110"/>
      <c r="G225" s="112"/>
      <c r="H225" s="110"/>
      <c r="I225" s="101"/>
      <c r="J225" s="151"/>
      <c r="K225" s="151"/>
      <c r="L225" s="51"/>
      <c r="M225" s="153"/>
      <c r="N225" s="153"/>
      <c r="O225" s="154"/>
      <c r="P225" s="149"/>
      <c r="Q225" s="155"/>
    </row>
    <row r="226" spans="2:18" s="8" customFormat="1" x14ac:dyDescent="0.25">
      <c r="B226" s="85"/>
      <c r="C226" s="85"/>
      <c r="D226" s="85"/>
      <c r="E226" s="98"/>
      <c r="F226" s="111"/>
      <c r="G226" s="111"/>
      <c r="H226" s="111"/>
      <c r="I226" s="113"/>
      <c r="J226" s="151"/>
      <c r="K226" s="151"/>
      <c r="L226" s="51"/>
      <c r="M226" s="153"/>
      <c r="N226" s="153"/>
      <c r="O226" s="154"/>
      <c r="P226" s="149"/>
      <c r="Q226" s="155"/>
    </row>
    <row r="227" spans="2:18" s="8" customFormat="1" x14ac:dyDescent="0.25">
      <c r="B227" s="156" t="s">
        <v>0</v>
      </c>
      <c r="C227" s="86" t="s">
        <v>0</v>
      </c>
      <c r="D227" s="89" t="s">
        <v>1</v>
      </c>
      <c r="E227" s="88" t="s">
        <v>6</v>
      </c>
      <c r="F227" s="89" t="s">
        <v>2</v>
      </c>
      <c r="G227" s="133"/>
      <c r="H227" s="91"/>
      <c r="I227" s="157"/>
      <c r="J227" s="151"/>
      <c r="K227" s="151"/>
      <c r="L227" s="51"/>
      <c r="M227" s="153"/>
      <c r="N227" s="153"/>
      <c r="O227" s="154"/>
      <c r="P227" s="149"/>
      <c r="Q227" s="155"/>
    </row>
    <row r="228" spans="2:18" s="59" customFormat="1" ht="12" customHeight="1" x14ac:dyDescent="0.2">
      <c r="B228" s="158" t="s">
        <v>3</v>
      </c>
      <c r="C228" s="31" t="s">
        <v>4</v>
      </c>
      <c r="D228" s="34" t="s">
        <v>5</v>
      </c>
      <c r="E228" s="159"/>
      <c r="F228" s="34" t="s">
        <v>7</v>
      </c>
      <c r="G228" s="136" t="s">
        <v>8</v>
      </c>
      <c r="H228" s="36" t="s">
        <v>9</v>
      </c>
      <c r="I228" s="160" t="s">
        <v>10</v>
      </c>
      <c r="J228" s="94"/>
    </row>
    <row r="229" spans="2:18" s="59" customFormat="1" ht="12" customHeight="1" x14ac:dyDescent="0.2">
      <c r="B229" s="67"/>
      <c r="C229" s="45"/>
      <c r="D229" s="46"/>
      <c r="E229" s="44"/>
      <c r="F229" s="47"/>
      <c r="G229" s="119"/>
      <c r="H229" s="49"/>
      <c r="I229" s="50"/>
      <c r="J229" s="94"/>
    </row>
    <row r="230" spans="2:18" s="15" customFormat="1" ht="12" customHeight="1" x14ac:dyDescent="0.2">
      <c r="B230" s="54">
        <v>2024</v>
      </c>
      <c r="C230" s="45">
        <v>45427</v>
      </c>
      <c r="D230" s="46">
        <v>32141106</v>
      </c>
      <c r="E230" s="47" t="s">
        <v>179</v>
      </c>
      <c r="F230" s="47" t="s">
        <v>14</v>
      </c>
      <c r="G230" s="119">
        <v>82.49</v>
      </c>
      <c r="H230" s="49">
        <f>G230*I230</f>
        <v>164.98</v>
      </c>
      <c r="I230" s="50">
        <v>2</v>
      </c>
      <c r="J230" s="17"/>
    </row>
    <row r="231" spans="2:18" s="15" customFormat="1" ht="12" customHeight="1" x14ac:dyDescent="0.2">
      <c r="B231" s="54">
        <v>2024</v>
      </c>
      <c r="C231" s="45">
        <v>45427</v>
      </c>
      <c r="D231" s="46">
        <v>39121601</v>
      </c>
      <c r="E231" s="47" t="s">
        <v>180</v>
      </c>
      <c r="F231" s="47" t="s">
        <v>14</v>
      </c>
      <c r="G231" s="119">
        <v>408.28</v>
      </c>
      <c r="H231" s="49">
        <f>G231*I231</f>
        <v>2041.3999999999999</v>
      </c>
      <c r="I231" s="50">
        <v>5</v>
      </c>
      <c r="J231" s="17"/>
    </row>
    <row r="232" spans="2:18" ht="11.25" customHeight="1" x14ac:dyDescent="0.25">
      <c r="B232" s="67">
        <v>2024</v>
      </c>
      <c r="C232" s="45">
        <v>45427</v>
      </c>
      <c r="D232" s="46">
        <v>60104912</v>
      </c>
      <c r="E232" s="142" t="s">
        <v>181</v>
      </c>
      <c r="F232" s="47" t="s">
        <v>14</v>
      </c>
      <c r="G232" s="119">
        <v>9.41</v>
      </c>
      <c r="H232" s="49">
        <f>G232*I232</f>
        <v>4705</v>
      </c>
      <c r="I232" s="50">
        <v>500</v>
      </c>
      <c r="J232" s="151"/>
      <c r="K232" s="152"/>
      <c r="L232" s="51"/>
      <c r="M232" s="153"/>
      <c r="N232" s="153"/>
      <c r="O232" s="154"/>
      <c r="P232" s="149"/>
      <c r="Q232" s="150"/>
      <c r="R232" s="8"/>
    </row>
    <row r="233" spans="2:18" x14ac:dyDescent="0.25">
      <c r="B233" s="54">
        <v>2024</v>
      </c>
      <c r="C233" s="53">
        <v>45437</v>
      </c>
      <c r="D233" s="54">
        <v>32101622</v>
      </c>
      <c r="E233" s="142" t="s">
        <v>182</v>
      </c>
      <c r="F233" s="47" t="s">
        <v>14</v>
      </c>
      <c r="G233" s="119">
        <v>732.78</v>
      </c>
      <c r="H233" s="49">
        <f t="shared" ref="H233:H267" si="4">G233*I233</f>
        <v>1465.56</v>
      </c>
      <c r="I233" s="50">
        <v>2</v>
      </c>
      <c r="J233" s="151"/>
      <c r="K233" s="152"/>
      <c r="L233" s="51"/>
      <c r="M233" s="60"/>
      <c r="N233" s="60"/>
      <c r="O233" s="161"/>
      <c r="P233" s="162"/>
      <c r="Q233" s="150"/>
      <c r="R233" s="8"/>
    </row>
    <row r="234" spans="2:18" x14ac:dyDescent="0.25">
      <c r="B234" s="54">
        <v>2024</v>
      </c>
      <c r="C234" s="53">
        <v>45437</v>
      </c>
      <c r="D234" s="46">
        <v>43212110</v>
      </c>
      <c r="E234" s="68" t="s">
        <v>183</v>
      </c>
      <c r="F234" s="47" t="s">
        <v>14</v>
      </c>
      <c r="G234" s="119">
        <v>14066.78</v>
      </c>
      <c r="H234" s="49">
        <f t="shared" si="4"/>
        <v>42200.340000000004</v>
      </c>
      <c r="I234" s="50">
        <v>3</v>
      </c>
      <c r="J234" s="151"/>
      <c r="K234" s="152"/>
      <c r="L234" s="51"/>
      <c r="M234" s="60"/>
      <c r="N234" s="60"/>
      <c r="O234" s="161"/>
      <c r="P234" s="162"/>
      <c r="Q234" s="145"/>
      <c r="R234" s="8"/>
    </row>
    <row r="235" spans="2:18" x14ac:dyDescent="0.25">
      <c r="B235" s="54">
        <v>2024</v>
      </c>
      <c r="C235" s="53">
        <v>45437</v>
      </c>
      <c r="D235" s="46">
        <v>43212110</v>
      </c>
      <c r="E235" s="120" t="s">
        <v>184</v>
      </c>
      <c r="F235" s="47" t="s">
        <v>14</v>
      </c>
      <c r="G235" s="119">
        <v>119258</v>
      </c>
      <c r="H235" s="49">
        <f t="shared" si="4"/>
        <v>1311838</v>
      </c>
      <c r="I235" s="50">
        <v>11</v>
      </c>
      <c r="J235" s="151"/>
      <c r="K235" s="152"/>
      <c r="L235" s="51"/>
      <c r="M235" s="60"/>
      <c r="N235" s="60"/>
      <c r="O235" s="161"/>
      <c r="P235" s="162"/>
      <c r="Q235" s="163"/>
      <c r="R235" s="8"/>
    </row>
    <row r="236" spans="2:18" x14ac:dyDescent="0.25">
      <c r="B236" s="54">
        <v>2024</v>
      </c>
      <c r="C236" s="53">
        <v>45437</v>
      </c>
      <c r="D236" s="46">
        <v>43212110</v>
      </c>
      <c r="E236" s="142" t="s">
        <v>185</v>
      </c>
      <c r="F236" s="47" t="s">
        <v>14</v>
      </c>
      <c r="G236" s="119">
        <v>16644.990000000002</v>
      </c>
      <c r="H236" s="49">
        <f t="shared" si="4"/>
        <v>183094.89</v>
      </c>
      <c r="I236" s="50">
        <v>11</v>
      </c>
      <c r="L236" s="43"/>
      <c r="O236" s="143"/>
      <c r="P236" s="144"/>
      <c r="Q236" s="145"/>
      <c r="R236" s="8"/>
    </row>
    <row r="237" spans="2:18" x14ac:dyDescent="0.25">
      <c r="B237" s="54">
        <v>2024</v>
      </c>
      <c r="C237" s="53">
        <v>45437</v>
      </c>
      <c r="D237" s="46">
        <v>43212110</v>
      </c>
      <c r="E237" s="68" t="s">
        <v>186</v>
      </c>
      <c r="F237" s="47" t="s">
        <v>14</v>
      </c>
      <c r="G237" s="119">
        <v>14000</v>
      </c>
      <c r="H237" s="49">
        <f t="shared" si="4"/>
        <v>98000</v>
      </c>
      <c r="I237" s="50">
        <v>7</v>
      </c>
      <c r="L237" s="43"/>
      <c r="O237" s="143"/>
      <c r="P237" s="144"/>
      <c r="Q237" s="145"/>
      <c r="R237" s="8"/>
    </row>
    <row r="238" spans="2:18" x14ac:dyDescent="0.25">
      <c r="B238" s="54">
        <v>2024</v>
      </c>
      <c r="C238" s="53">
        <v>45437</v>
      </c>
      <c r="D238" s="46">
        <v>43212110</v>
      </c>
      <c r="E238" s="68" t="s">
        <v>187</v>
      </c>
      <c r="F238" s="47" t="s">
        <v>14</v>
      </c>
      <c r="G238" s="119">
        <v>27057.4</v>
      </c>
      <c r="H238" s="49">
        <f t="shared" si="4"/>
        <v>27057.4</v>
      </c>
      <c r="I238" s="50">
        <v>1</v>
      </c>
      <c r="L238" s="43"/>
      <c r="O238" s="143"/>
      <c r="P238" s="144"/>
      <c r="Q238" s="145"/>
      <c r="R238" s="8"/>
    </row>
    <row r="239" spans="2:18" x14ac:dyDescent="0.25">
      <c r="B239" s="67">
        <v>2024</v>
      </c>
      <c r="C239" s="53">
        <v>45437</v>
      </c>
      <c r="D239" s="46">
        <v>43212110</v>
      </c>
      <c r="E239" s="164" t="s">
        <v>188</v>
      </c>
      <c r="F239" s="47" t="s">
        <v>14</v>
      </c>
      <c r="G239" s="119">
        <v>121894</v>
      </c>
      <c r="H239" s="49">
        <f t="shared" si="4"/>
        <v>121894</v>
      </c>
      <c r="I239" s="50">
        <v>1</v>
      </c>
      <c r="L239" s="43"/>
      <c r="O239" s="143"/>
      <c r="P239" s="144"/>
      <c r="Q239" s="165"/>
      <c r="R239" s="8"/>
    </row>
    <row r="240" spans="2:18" x14ac:dyDescent="0.25">
      <c r="B240" s="54">
        <v>2024</v>
      </c>
      <c r="C240" s="53">
        <v>45437</v>
      </c>
      <c r="D240" s="46">
        <v>43212110</v>
      </c>
      <c r="E240" s="164" t="s">
        <v>189</v>
      </c>
      <c r="F240" s="47" t="s">
        <v>14</v>
      </c>
      <c r="G240" s="119">
        <v>16103.46</v>
      </c>
      <c r="H240" s="49">
        <f t="shared" si="4"/>
        <v>16103.46</v>
      </c>
      <c r="I240" s="50">
        <v>1</v>
      </c>
      <c r="L240" s="43"/>
      <c r="O240" s="143"/>
      <c r="P240" s="144"/>
      <c r="Q240" s="145"/>
      <c r="R240" s="8"/>
    </row>
    <row r="241" spans="2:18" x14ac:dyDescent="0.25">
      <c r="B241" s="54">
        <v>2024</v>
      </c>
      <c r="C241" s="53">
        <v>45437</v>
      </c>
      <c r="D241" s="46">
        <v>43212110</v>
      </c>
      <c r="E241" s="120" t="s">
        <v>187</v>
      </c>
      <c r="F241" s="47" t="s">
        <v>14</v>
      </c>
      <c r="G241" s="119">
        <v>27051.5</v>
      </c>
      <c r="H241" s="49">
        <f t="shared" si="4"/>
        <v>81154.5</v>
      </c>
      <c r="I241" s="50">
        <v>3</v>
      </c>
      <c r="L241" s="43"/>
      <c r="O241" s="143"/>
      <c r="P241" s="144"/>
      <c r="Q241" s="145"/>
      <c r="R241" s="8"/>
    </row>
    <row r="242" spans="2:18" x14ac:dyDescent="0.25">
      <c r="B242" s="54">
        <v>2024</v>
      </c>
      <c r="C242" s="53">
        <v>45437</v>
      </c>
      <c r="D242" s="166">
        <v>43201803</v>
      </c>
      <c r="E242" s="120" t="s">
        <v>190</v>
      </c>
      <c r="F242" s="47" t="s">
        <v>14</v>
      </c>
      <c r="G242" s="119">
        <v>4658.6400000000003</v>
      </c>
      <c r="H242" s="49">
        <f t="shared" si="4"/>
        <v>4658.6400000000003</v>
      </c>
      <c r="I242" s="50">
        <v>1</v>
      </c>
      <c r="L242" s="43"/>
      <c r="O242" s="143"/>
      <c r="P242" s="144"/>
      <c r="Q242" s="145"/>
      <c r="R242" s="8"/>
    </row>
    <row r="243" spans="2:18" x14ac:dyDescent="0.25">
      <c r="B243" s="67">
        <v>2024</v>
      </c>
      <c r="C243" s="45">
        <v>45446</v>
      </c>
      <c r="D243" s="46">
        <v>43211503</v>
      </c>
      <c r="E243" s="47" t="s">
        <v>191</v>
      </c>
      <c r="F243" s="47" t="s">
        <v>14</v>
      </c>
      <c r="G243" s="119">
        <v>15892.99</v>
      </c>
      <c r="H243" s="49">
        <f t="shared" si="4"/>
        <v>47678.97</v>
      </c>
      <c r="I243" s="50">
        <v>3</v>
      </c>
      <c r="L243" s="43"/>
      <c r="O243" s="143"/>
      <c r="P243" s="144"/>
      <c r="Q243" s="145"/>
      <c r="R243" s="8"/>
    </row>
    <row r="244" spans="2:18" x14ac:dyDescent="0.25">
      <c r="B244" s="54">
        <v>2024</v>
      </c>
      <c r="C244" s="45">
        <v>45446</v>
      </c>
      <c r="D244" s="46">
        <v>43211503</v>
      </c>
      <c r="E244" s="167" t="s">
        <v>192</v>
      </c>
      <c r="F244" s="47" t="s">
        <v>14</v>
      </c>
      <c r="G244" s="119">
        <v>114464</v>
      </c>
      <c r="H244" s="49">
        <f t="shared" si="4"/>
        <v>228928</v>
      </c>
      <c r="I244" s="50">
        <v>2</v>
      </c>
      <c r="L244" s="43"/>
      <c r="O244" s="143"/>
      <c r="P244" s="144"/>
      <c r="Q244" s="145"/>
      <c r="R244" s="8"/>
    </row>
    <row r="245" spans="2:18" x14ac:dyDescent="0.25">
      <c r="B245" s="54">
        <v>2024</v>
      </c>
      <c r="C245" s="45">
        <v>45446</v>
      </c>
      <c r="D245" s="46">
        <v>43211507</v>
      </c>
      <c r="E245" s="167" t="s">
        <v>193</v>
      </c>
      <c r="F245" s="47" t="s">
        <v>14</v>
      </c>
      <c r="G245" s="119">
        <v>51347.99</v>
      </c>
      <c r="H245" s="49">
        <f t="shared" si="4"/>
        <v>2567399.5</v>
      </c>
      <c r="I245" s="50">
        <v>50</v>
      </c>
      <c r="L245" s="43"/>
      <c r="O245" s="143"/>
      <c r="P245" s="144"/>
      <c r="Q245" s="145"/>
      <c r="R245" s="8"/>
    </row>
    <row r="246" spans="2:18" x14ac:dyDescent="0.25">
      <c r="B246" s="54">
        <v>2024</v>
      </c>
      <c r="C246" s="45">
        <v>45446</v>
      </c>
      <c r="D246" s="46">
        <v>43211507</v>
      </c>
      <c r="E246" s="167" t="s">
        <v>193</v>
      </c>
      <c r="F246" s="47" t="s">
        <v>14</v>
      </c>
      <c r="G246" s="119">
        <v>48598.99</v>
      </c>
      <c r="H246" s="49">
        <f t="shared" si="4"/>
        <v>97197.98</v>
      </c>
      <c r="I246" s="50">
        <v>2</v>
      </c>
      <c r="L246" s="43"/>
      <c r="O246" s="143"/>
      <c r="P246" s="144"/>
      <c r="Q246" s="145"/>
      <c r="R246" s="8"/>
    </row>
    <row r="247" spans="2:18" x14ac:dyDescent="0.25">
      <c r="B247" s="67">
        <v>2024</v>
      </c>
      <c r="C247" s="45">
        <v>45446</v>
      </c>
      <c r="D247" s="46">
        <v>43211507</v>
      </c>
      <c r="E247" s="168" t="s">
        <v>194</v>
      </c>
      <c r="F247" s="47" t="s">
        <v>14</v>
      </c>
      <c r="G247" s="119">
        <v>149709.99</v>
      </c>
      <c r="H247" s="49">
        <f t="shared" si="4"/>
        <v>598839.96</v>
      </c>
      <c r="I247" s="50">
        <v>4</v>
      </c>
      <c r="L247" s="43"/>
      <c r="O247" s="143"/>
      <c r="P247" s="144"/>
      <c r="Q247" s="145"/>
      <c r="R247" s="8"/>
    </row>
    <row r="248" spans="2:18" x14ac:dyDescent="0.25">
      <c r="B248" s="54">
        <v>2024</v>
      </c>
      <c r="C248" s="53">
        <v>45453</v>
      </c>
      <c r="D248" s="46">
        <v>11162108</v>
      </c>
      <c r="E248" s="167" t="s">
        <v>195</v>
      </c>
      <c r="F248" s="47" t="s">
        <v>14</v>
      </c>
      <c r="G248" s="119">
        <v>8853.77</v>
      </c>
      <c r="H248" s="49">
        <f t="shared" si="4"/>
        <v>30988.195</v>
      </c>
      <c r="I248" s="169">
        <v>3.5</v>
      </c>
      <c r="L248" s="43"/>
      <c r="O248" s="143"/>
      <c r="P248" s="144"/>
      <c r="Q248" s="145"/>
      <c r="R248" s="8"/>
    </row>
    <row r="249" spans="2:18" x14ac:dyDescent="0.25">
      <c r="B249" s="54">
        <v>2024</v>
      </c>
      <c r="C249" s="53">
        <v>45453</v>
      </c>
      <c r="D249" s="54">
        <v>47131502</v>
      </c>
      <c r="E249" s="44" t="s">
        <v>196</v>
      </c>
      <c r="F249" s="47" t="s">
        <v>14</v>
      </c>
      <c r="G249" s="119">
        <v>83.98</v>
      </c>
      <c r="H249" s="49">
        <f t="shared" si="4"/>
        <v>503.88</v>
      </c>
      <c r="I249" s="50">
        <v>6</v>
      </c>
      <c r="L249" s="43"/>
      <c r="O249" s="143"/>
      <c r="P249" s="144"/>
      <c r="Q249" s="145"/>
      <c r="R249" s="8"/>
    </row>
    <row r="250" spans="2:18" x14ac:dyDescent="0.25">
      <c r="B250" s="54">
        <v>2024</v>
      </c>
      <c r="C250" s="53">
        <v>45453</v>
      </c>
      <c r="D250" s="46">
        <v>31201610</v>
      </c>
      <c r="E250" s="47" t="s">
        <v>197</v>
      </c>
      <c r="F250" s="47" t="s">
        <v>14</v>
      </c>
      <c r="G250" s="119">
        <v>370.68</v>
      </c>
      <c r="H250" s="49">
        <f t="shared" si="4"/>
        <v>1482.72</v>
      </c>
      <c r="I250" s="50">
        <v>4</v>
      </c>
      <c r="L250" s="43"/>
      <c r="O250" s="143"/>
      <c r="P250" s="144"/>
      <c r="Q250" s="145"/>
      <c r="R250" s="8"/>
    </row>
    <row r="251" spans="2:18" x14ac:dyDescent="0.25">
      <c r="B251" s="54">
        <v>2024</v>
      </c>
      <c r="C251" s="53">
        <v>45453</v>
      </c>
      <c r="D251" s="46">
        <v>27111602</v>
      </c>
      <c r="E251" s="47" t="s">
        <v>198</v>
      </c>
      <c r="F251" s="47" t="s">
        <v>14</v>
      </c>
      <c r="G251" s="119">
        <v>343.21</v>
      </c>
      <c r="H251" s="49">
        <f t="shared" si="4"/>
        <v>1029.6299999999999</v>
      </c>
      <c r="I251" s="50">
        <v>3</v>
      </c>
      <c r="L251" s="43"/>
      <c r="O251" s="143"/>
      <c r="P251" s="144"/>
      <c r="Q251" s="145"/>
      <c r="R251" s="8"/>
    </row>
    <row r="252" spans="2:18" x14ac:dyDescent="0.25">
      <c r="B252" s="54">
        <v>2024</v>
      </c>
      <c r="C252" s="53">
        <v>45453</v>
      </c>
      <c r="D252" s="54">
        <v>40141702</v>
      </c>
      <c r="E252" s="44" t="s">
        <v>199</v>
      </c>
      <c r="F252" s="47" t="s">
        <v>14</v>
      </c>
      <c r="G252" s="119">
        <v>523.22</v>
      </c>
      <c r="H252" s="49">
        <f t="shared" si="4"/>
        <v>1046.44</v>
      </c>
      <c r="I252" s="50">
        <v>2</v>
      </c>
      <c r="L252" s="43"/>
      <c r="O252" s="143"/>
      <c r="P252" s="144"/>
      <c r="Q252" s="145"/>
      <c r="R252" s="8"/>
    </row>
    <row r="253" spans="2:18" x14ac:dyDescent="0.25">
      <c r="B253" s="54">
        <v>2024</v>
      </c>
      <c r="C253" s="53">
        <v>45453</v>
      </c>
      <c r="D253" s="46">
        <v>52131704</v>
      </c>
      <c r="E253" s="47" t="s">
        <v>200</v>
      </c>
      <c r="F253" s="47" t="s">
        <v>14</v>
      </c>
      <c r="G253" s="119">
        <v>214.8</v>
      </c>
      <c r="H253" s="49">
        <f t="shared" si="4"/>
        <v>214.8</v>
      </c>
      <c r="I253" s="50">
        <v>1</v>
      </c>
      <c r="L253" s="43"/>
      <c r="O253" s="143"/>
      <c r="P253" s="144"/>
      <c r="Q253" s="145"/>
      <c r="R253" s="8"/>
    </row>
    <row r="254" spans="2:18" x14ac:dyDescent="0.25">
      <c r="B254" s="67">
        <v>2024</v>
      </c>
      <c r="C254" s="53">
        <v>45453</v>
      </c>
      <c r="D254" s="46">
        <v>3011601</v>
      </c>
      <c r="E254" s="47" t="s">
        <v>201</v>
      </c>
      <c r="F254" s="47" t="s">
        <v>14</v>
      </c>
      <c r="G254" s="119">
        <v>537.01</v>
      </c>
      <c r="H254" s="49">
        <f t="shared" si="4"/>
        <v>51015.95</v>
      </c>
      <c r="I254" s="50">
        <v>95</v>
      </c>
      <c r="L254" s="43"/>
      <c r="O254" s="143"/>
      <c r="P254" s="144"/>
      <c r="Q254" s="145"/>
      <c r="R254" s="8"/>
    </row>
    <row r="255" spans="2:18" x14ac:dyDescent="0.25">
      <c r="B255" s="54">
        <v>2024</v>
      </c>
      <c r="C255" s="53">
        <v>45453</v>
      </c>
      <c r="D255" s="46">
        <v>30111601</v>
      </c>
      <c r="E255" s="44" t="s">
        <v>202</v>
      </c>
      <c r="F255" s="47" t="s">
        <v>14</v>
      </c>
      <c r="G255" s="119">
        <v>763.22</v>
      </c>
      <c r="H255" s="49">
        <f t="shared" si="4"/>
        <v>763.22</v>
      </c>
      <c r="I255" s="50">
        <v>1</v>
      </c>
      <c r="L255" s="43"/>
      <c r="O255" s="143"/>
      <c r="P255" s="144"/>
      <c r="Q255" s="145"/>
      <c r="R255" s="8"/>
    </row>
    <row r="256" spans="2:18" x14ac:dyDescent="0.25">
      <c r="B256" s="54">
        <v>2024</v>
      </c>
      <c r="C256" s="53">
        <v>45453</v>
      </c>
      <c r="D256" s="46">
        <v>30111601</v>
      </c>
      <c r="E256" s="44" t="s">
        <v>203</v>
      </c>
      <c r="F256" s="47" t="s">
        <v>14</v>
      </c>
      <c r="G256" s="119">
        <v>53.54</v>
      </c>
      <c r="H256" s="49">
        <f t="shared" si="4"/>
        <v>21683.7</v>
      </c>
      <c r="I256" s="50">
        <v>405</v>
      </c>
      <c r="L256" s="43"/>
      <c r="O256" s="143"/>
      <c r="P256" s="144"/>
      <c r="Q256" s="145"/>
      <c r="R256" s="8"/>
    </row>
    <row r="257" spans="2:18" x14ac:dyDescent="0.25">
      <c r="B257" s="54">
        <v>2024</v>
      </c>
      <c r="C257" s="53">
        <v>45453</v>
      </c>
      <c r="D257" s="46">
        <v>40141731</v>
      </c>
      <c r="E257" s="47" t="s">
        <v>204</v>
      </c>
      <c r="F257" s="47" t="s">
        <v>14</v>
      </c>
      <c r="G257" s="119">
        <v>90.08</v>
      </c>
      <c r="H257" s="49">
        <f t="shared" si="4"/>
        <v>90.08</v>
      </c>
      <c r="I257" s="50">
        <v>1</v>
      </c>
      <c r="L257" s="43"/>
      <c r="O257" s="143"/>
      <c r="P257" s="144"/>
      <c r="Q257" s="145"/>
      <c r="R257" s="8"/>
    </row>
    <row r="258" spans="2:18" x14ac:dyDescent="0.25">
      <c r="B258" s="67">
        <v>2024</v>
      </c>
      <c r="C258" s="53">
        <v>45453</v>
      </c>
      <c r="D258" s="46">
        <v>40141702</v>
      </c>
      <c r="E258" s="47" t="s">
        <v>205</v>
      </c>
      <c r="F258" s="47" t="s">
        <v>14</v>
      </c>
      <c r="G258" s="119">
        <v>494.42</v>
      </c>
      <c r="H258" s="49">
        <f t="shared" si="4"/>
        <v>494.42</v>
      </c>
      <c r="I258" s="50">
        <v>1</v>
      </c>
      <c r="L258" s="43"/>
      <c r="O258" s="143"/>
      <c r="P258" s="144"/>
      <c r="Q258" s="145"/>
      <c r="R258" s="8"/>
    </row>
    <row r="259" spans="2:18" x14ac:dyDescent="0.25">
      <c r="B259" s="54">
        <v>2024</v>
      </c>
      <c r="C259" s="53">
        <v>45453</v>
      </c>
      <c r="D259" s="46">
        <v>24122004</v>
      </c>
      <c r="E259" s="44" t="s">
        <v>206</v>
      </c>
      <c r="F259" s="47" t="s">
        <v>14</v>
      </c>
      <c r="G259" s="119">
        <v>3936.36</v>
      </c>
      <c r="H259" s="49">
        <f t="shared" si="4"/>
        <v>3936.36</v>
      </c>
      <c r="I259" s="50">
        <v>1</v>
      </c>
      <c r="L259" s="43"/>
      <c r="O259" s="143"/>
      <c r="P259" s="144"/>
      <c r="Q259" s="145"/>
      <c r="R259" s="8"/>
    </row>
    <row r="260" spans="2:18" x14ac:dyDescent="0.25">
      <c r="B260" s="54">
        <v>2024</v>
      </c>
      <c r="C260" s="53">
        <v>45453</v>
      </c>
      <c r="D260" s="54">
        <v>31161808</v>
      </c>
      <c r="E260" s="44" t="s">
        <v>207</v>
      </c>
      <c r="F260" s="47" t="s">
        <v>14</v>
      </c>
      <c r="G260" s="119">
        <v>70.28</v>
      </c>
      <c r="H260" s="49">
        <f t="shared" si="4"/>
        <v>70.28</v>
      </c>
      <c r="I260" s="50">
        <v>1</v>
      </c>
      <c r="L260" s="43"/>
      <c r="O260" s="143"/>
      <c r="P260" s="144"/>
      <c r="Q260" s="145"/>
      <c r="R260" s="8"/>
    </row>
    <row r="261" spans="2:18" x14ac:dyDescent="0.25">
      <c r="B261" s="54">
        <v>2024</v>
      </c>
      <c r="C261" s="53">
        <v>45453</v>
      </c>
      <c r="D261" s="46">
        <v>40142327</v>
      </c>
      <c r="E261" s="47" t="s">
        <v>208</v>
      </c>
      <c r="F261" s="47" t="s">
        <v>14</v>
      </c>
      <c r="G261" s="119">
        <v>108.71</v>
      </c>
      <c r="H261" s="49">
        <f t="shared" si="4"/>
        <v>108.71</v>
      </c>
      <c r="I261" s="50">
        <v>1</v>
      </c>
      <c r="L261" s="43"/>
      <c r="O261" s="143"/>
      <c r="P261" s="144"/>
      <c r="Q261" s="145"/>
      <c r="R261" s="8"/>
    </row>
    <row r="262" spans="2:18" x14ac:dyDescent="0.25">
      <c r="B262" s="54">
        <v>2024</v>
      </c>
      <c r="C262" s="53">
        <v>45453</v>
      </c>
      <c r="D262" s="46">
        <v>31161503</v>
      </c>
      <c r="E262" s="47" t="s">
        <v>209</v>
      </c>
      <c r="F262" s="47" t="s">
        <v>14</v>
      </c>
      <c r="G262" s="119">
        <v>46.02</v>
      </c>
      <c r="H262" s="49">
        <f t="shared" si="4"/>
        <v>25172.940000000002</v>
      </c>
      <c r="I262" s="50">
        <v>547</v>
      </c>
      <c r="J262" s="170"/>
      <c r="K262" s="171"/>
      <c r="L262" s="51"/>
      <c r="N262" s="172"/>
      <c r="O262" s="173"/>
      <c r="P262" s="174"/>
      <c r="Q262" s="145"/>
      <c r="R262" s="8"/>
    </row>
    <row r="263" spans="2:18" x14ac:dyDescent="0.25">
      <c r="B263" s="54">
        <v>2024</v>
      </c>
      <c r="C263" s="53">
        <v>45453</v>
      </c>
      <c r="D263" s="46">
        <v>31161503</v>
      </c>
      <c r="E263" s="44" t="s">
        <v>210</v>
      </c>
      <c r="F263" s="47" t="s">
        <v>14</v>
      </c>
      <c r="G263" s="119">
        <v>23.47</v>
      </c>
      <c r="H263" s="49">
        <f t="shared" si="4"/>
        <v>12838.09</v>
      </c>
      <c r="I263" s="50">
        <v>547</v>
      </c>
      <c r="J263" s="175"/>
      <c r="K263" s="176"/>
      <c r="L263" s="51"/>
      <c r="N263" s="163"/>
      <c r="O263" s="177"/>
      <c r="P263" s="149"/>
      <c r="Q263" s="145"/>
      <c r="R263" s="8"/>
    </row>
    <row r="264" spans="2:18" x14ac:dyDescent="0.25">
      <c r="B264" s="54">
        <v>2024</v>
      </c>
      <c r="C264" s="53">
        <v>45453</v>
      </c>
      <c r="D264" s="54">
        <v>31201610</v>
      </c>
      <c r="E264" s="47" t="s">
        <v>211</v>
      </c>
      <c r="F264" s="47" t="s">
        <v>14</v>
      </c>
      <c r="G264" s="119">
        <v>161.66</v>
      </c>
      <c r="H264" s="49">
        <f t="shared" si="4"/>
        <v>11316.199999999999</v>
      </c>
      <c r="I264" s="50">
        <v>70</v>
      </c>
      <c r="L264" s="43"/>
      <c r="O264" s="143"/>
      <c r="P264" s="144"/>
      <c r="Q264" s="145"/>
      <c r="R264" s="8"/>
    </row>
    <row r="265" spans="2:18" x14ac:dyDescent="0.25">
      <c r="B265" s="67">
        <v>2024</v>
      </c>
      <c r="C265" s="53">
        <v>45453</v>
      </c>
      <c r="D265" s="46">
        <v>31162109</v>
      </c>
      <c r="E265" s="47" t="s">
        <v>212</v>
      </c>
      <c r="F265" s="47" t="s">
        <v>14</v>
      </c>
      <c r="G265" s="119">
        <v>94.4</v>
      </c>
      <c r="H265" s="49">
        <f t="shared" si="4"/>
        <v>12932.800000000001</v>
      </c>
      <c r="I265" s="50">
        <v>137</v>
      </c>
      <c r="L265" s="43"/>
      <c r="O265" s="143"/>
      <c r="P265" s="144"/>
      <c r="Q265" s="145"/>
      <c r="R265" s="8"/>
    </row>
    <row r="266" spans="2:18" x14ac:dyDescent="0.25">
      <c r="B266" s="54">
        <v>2024</v>
      </c>
      <c r="C266" s="53">
        <v>45453</v>
      </c>
      <c r="D266" s="46">
        <v>31201514</v>
      </c>
      <c r="E266" s="44" t="s">
        <v>213</v>
      </c>
      <c r="F266" s="47" t="s">
        <v>14</v>
      </c>
      <c r="G266" s="119">
        <v>28.03</v>
      </c>
      <c r="H266" s="49">
        <f t="shared" si="4"/>
        <v>28.03</v>
      </c>
      <c r="I266" s="50">
        <v>1</v>
      </c>
      <c r="L266" s="43"/>
      <c r="O266" s="143"/>
      <c r="P266" s="144"/>
      <c r="Q266" s="145"/>
      <c r="R266" s="8"/>
    </row>
    <row r="267" spans="2:18" x14ac:dyDescent="0.25">
      <c r="B267" s="54">
        <v>2024</v>
      </c>
      <c r="C267" s="53">
        <v>45453</v>
      </c>
      <c r="D267" s="54">
        <v>40141702</v>
      </c>
      <c r="E267" s="44" t="s">
        <v>214</v>
      </c>
      <c r="F267" s="47" t="s">
        <v>14</v>
      </c>
      <c r="G267" s="119">
        <v>200.94</v>
      </c>
      <c r="H267" s="49">
        <f t="shared" si="4"/>
        <v>401.88</v>
      </c>
      <c r="I267" s="50">
        <v>2</v>
      </c>
      <c r="L267" s="43"/>
      <c r="O267" s="143"/>
      <c r="P267" s="144"/>
      <c r="Q267" s="145"/>
      <c r="R267" s="8"/>
    </row>
    <row r="268" spans="2:18" x14ac:dyDescent="0.25">
      <c r="B268" s="60"/>
      <c r="C268" s="178"/>
      <c r="D268" s="60"/>
      <c r="E268" s="14"/>
      <c r="F268" s="17"/>
      <c r="G268" s="148"/>
      <c r="H268" s="79"/>
      <c r="I268" s="125"/>
      <c r="L268" s="43"/>
      <c r="O268" s="143"/>
      <c r="P268" s="144"/>
      <c r="Q268" s="145"/>
      <c r="R268" s="8"/>
    </row>
    <row r="269" spans="2:18" x14ac:dyDescent="0.25">
      <c r="B269" s="60"/>
      <c r="C269" s="178"/>
      <c r="D269" s="60"/>
      <c r="E269" s="14"/>
      <c r="F269" s="17"/>
      <c r="G269" s="148"/>
      <c r="H269" s="79"/>
      <c r="I269" s="125"/>
      <c r="L269" s="43"/>
      <c r="O269" s="143"/>
      <c r="P269" s="144"/>
      <c r="Q269" s="145"/>
      <c r="R269" s="8"/>
    </row>
    <row r="270" spans="2:18" x14ac:dyDescent="0.25">
      <c r="B270" s="60"/>
      <c r="C270" s="178"/>
      <c r="D270" s="60"/>
      <c r="E270" s="14"/>
      <c r="F270" s="17"/>
      <c r="G270" s="148"/>
      <c r="H270" s="79"/>
      <c r="I270" s="125"/>
      <c r="L270" s="43"/>
      <c r="O270" s="143"/>
      <c r="P270" s="144"/>
      <c r="Q270" s="145"/>
      <c r="R270" s="8"/>
    </row>
    <row r="271" spans="2:18" x14ac:dyDescent="0.25">
      <c r="B271" s="60"/>
      <c r="C271" s="178"/>
      <c r="D271" s="60"/>
      <c r="E271" s="14"/>
      <c r="F271" s="17"/>
      <c r="G271" s="148"/>
      <c r="H271" s="79"/>
      <c r="I271" s="125"/>
      <c r="L271" s="43"/>
      <c r="O271" s="143"/>
      <c r="P271" s="144"/>
      <c r="Q271" s="145"/>
      <c r="R271" s="8"/>
    </row>
    <row r="272" spans="2:18" x14ac:dyDescent="0.25">
      <c r="B272" s="60"/>
      <c r="C272" s="178"/>
      <c r="D272" s="60"/>
      <c r="E272" s="14"/>
      <c r="F272" s="17"/>
      <c r="G272" s="148"/>
      <c r="H272" s="79"/>
      <c r="I272" s="125"/>
      <c r="L272" s="43"/>
      <c r="O272" s="143"/>
      <c r="P272" s="144"/>
      <c r="Q272" s="145"/>
      <c r="R272" s="8"/>
    </row>
    <row r="273" spans="2:18" s="8" customFormat="1" x14ac:dyDescent="0.25">
      <c r="B273" s="110"/>
      <c r="C273" s="178"/>
      <c r="D273" s="60"/>
      <c r="E273" s="7"/>
      <c r="F273" s="17"/>
      <c r="G273" s="148"/>
      <c r="H273" s="79"/>
      <c r="I273" s="125"/>
      <c r="L273" s="51"/>
      <c r="O273" s="173"/>
      <c r="P273" s="174"/>
      <c r="Q273" s="179"/>
    </row>
    <row r="274" spans="2:18" x14ac:dyDescent="0.25">
      <c r="B274" s="85"/>
      <c r="C274" s="110"/>
      <c r="D274" s="6"/>
      <c r="E274" s="111"/>
      <c r="F274" s="110"/>
      <c r="G274" s="112"/>
      <c r="H274" s="110"/>
      <c r="I274" s="101"/>
      <c r="L274" s="43"/>
      <c r="O274" s="143"/>
      <c r="P274" s="144"/>
      <c r="Q274" s="145"/>
      <c r="R274" s="8"/>
    </row>
    <row r="275" spans="2:18" x14ac:dyDescent="0.25">
      <c r="D275" s="85"/>
      <c r="E275" s="98"/>
      <c r="F275" s="111"/>
      <c r="G275" s="111"/>
      <c r="H275" s="111"/>
      <c r="L275" s="43"/>
      <c r="O275" s="143"/>
      <c r="P275" s="144"/>
      <c r="Q275" s="145"/>
      <c r="R275" s="8"/>
    </row>
    <row r="276" spans="2:18" x14ac:dyDescent="0.25">
      <c r="B276" s="156" t="s">
        <v>0</v>
      </c>
      <c r="C276" s="86" t="s">
        <v>0</v>
      </c>
      <c r="D276" s="89" t="s">
        <v>1</v>
      </c>
      <c r="E276" s="88" t="s">
        <v>6</v>
      </c>
      <c r="F276" s="89" t="s">
        <v>2</v>
      </c>
      <c r="G276" s="133"/>
      <c r="H276" s="91"/>
      <c r="I276" s="157"/>
      <c r="L276" s="43"/>
      <c r="O276" s="143"/>
      <c r="P276" s="144"/>
      <c r="Q276" s="145"/>
      <c r="R276" s="8"/>
    </row>
    <row r="277" spans="2:18" s="59" customFormat="1" ht="12" customHeight="1" x14ac:dyDescent="0.2">
      <c r="B277" s="158" t="s">
        <v>3</v>
      </c>
      <c r="C277" s="31" t="s">
        <v>4</v>
      </c>
      <c r="D277" s="34" t="s">
        <v>5</v>
      </c>
      <c r="E277" s="180"/>
      <c r="F277" s="34" t="s">
        <v>7</v>
      </c>
      <c r="G277" s="136" t="s">
        <v>8</v>
      </c>
      <c r="H277" s="36" t="s">
        <v>9</v>
      </c>
      <c r="I277" s="160" t="s">
        <v>10</v>
      </c>
      <c r="J277" s="94"/>
    </row>
    <row r="278" spans="2:18" s="59" customFormat="1" ht="12" customHeight="1" x14ac:dyDescent="0.2">
      <c r="B278" s="54">
        <v>2024</v>
      </c>
      <c r="C278" s="53">
        <v>45453</v>
      </c>
      <c r="D278" s="46">
        <v>40142317</v>
      </c>
      <c r="E278" s="47" t="s">
        <v>215</v>
      </c>
      <c r="F278" s="47" t="s">
        <v>14</v>
      </c>
      <c r="G278" s="119">
        <v>23.93</v>
      </c>
      <c r="H278" s="49">
        <f>G278*I278</f>
        <v>47.86</v>
      </c>
      <c r="I278" s="50">
        <v>2</v>
      </c>
      <c r="J278" s="94"/>
    </row>
    <row r="279" spans="2:18" s="15" customFormat="1" ht="12" customHeight="1" x14ac:dyDescent="0.2">
      <c r="B279" s="54">
        <v>2024</v>
      </c>
      <c r="C279" s="53">
        <v>45453</v>
      </c>
      <c r="D279" s="46">
        <v>40141716</v>
      </c>
      <c r="E279" s="47" t="s">
        <v>216</v>
      </c>
      <c r="F279" s="47" t="s">
        <v>14</v>
      </c>
      <c r="G279" s="119">
        <v>81.16</v>
      </c>
      <c r="H279" s="49">
        <f>G279*I279</f>
        <v>81.16</v>
      </c>
      <c r="I279" s="50">
        <v>1</v>
      </c>
      <c r="J279" s="17"/>
    </row>
    <row r="280" spans="2:18" s="15" customFormat="1" ht="12" customHeight="1" x14ac:dyDescent="0.2">
      <c r="B280" s="67">
        <v>2024</v>
      </c>
      <c r="C280" s="53">
        <v>45453</v>
      </c>
      <c r="D280" s="46">
        <v>40142317</v>
      </c>
      <c r="E280" s="44" t="s">
        <v>217</v>
      </c>
      <c r="F280" s="47" t="s">
        <v>14</v>
      </c>
      <c r="G280" s="119">
        <v>15.48</v>
      </c>
      <c r="H280" s="49">
        <f>G280*I280</f>
        <v>30.96</v>
      </c>
      <c r="I280" s="50">
        <v>2</v>
      </c>
      <c r="J280" s="17"/>
    </row>
    <row r="281" spans="2:18" x14ac:dyDescent="0.25">
      <c r="B281" s="54">
        <v>2024</v>
      </c>
      <c r="C281" s="53">
        <v>45453</v>
      </c>
      <c r="D281" s="54">
        <v>31162109</v>
      </c>
      <c r="E281" s="44" t="s">
        <v>218</v>
      </c>
      <c r="F281" s="47" t="s">
        <v>14</v>
      </c>
      <c r="G281" s="119">
        <v>105.39</v>
      </c>
      <c r="H281" s="49">
        <f>G281*I281</f>
        <v>210.78</v>
      </c>
      <c r="I281" s="50">
        <v>2</v>
      </c>
      <c r="L281" s="43"/>
      <c r="O281" s="143"/>
      <c r="P281" s="144"/>
      <c r="Q281" s="145"/>
      <c r="R281" s="8"/>
    </row>
    <row r="282" spans="2:18" x14ac:dyDescent="0.25">
      <c r="B282" s="67">
        <v>2024</v>
      </c>
      <c r="C282" s="53">
        <v>45457</v>
      </c>
      <c r="D282" s="46" t="s">
        <v>219</v>
      </c>
      <c r="E282" s="164" t="s">
        <v>220</v>
      </c>
      <c r="F282" s="47" t="s">
        <v>14</v>
      </c>
      <c r="G282" s="119">
        <v>80999.990000000005</v>
      </c>
      <c r="H282" s="49">
        <f t="shared" ref="H282:H314" si="5">G282*I282</f>
        <v>809999.9</v>
      </c>
      <c r="I282" s="50">
        <v>10</v>
      </c>
      <c r="L282" s="43"/>
      <c r="O282" s="143"/>
      <c r="P282" s="144"/>
      <c r="Q282" s="145"/>
      <c r="R282" s="8"/>
    </row>
    <row r="283" spans="2:18" x14ac:dyDescent="0.25">
      <c r="B283" s="67">
        <v>2024</v>
      </c>
      <c r="C283" s="53">
        <v>45459</v>
      </c>
      <c r="D283" s="46">
        <v>46171610</v>
      </c>
      <c r="E283" s="44" t="s">
        <v>221</v>
      </c>
      <c r="F283" s="47" t="s">
        <v>14</v>
      </c>
      <c r="G283" s="119">
        <v>14602.5</v>
      </c>
      <c r="H283" s="49">
        <f t="shared" si="5"/>
        <v>14602.5</v>
      </c>
      <c r="I283" s="50">
        <v>1</v>
      </c>
      <c r="L283" s="43"/>
      <c r="O283" s="143"/>
      <c r="P283" s="144"/>
      <c r="Q283" s="145"/>
      <c r="R283" s="8"/>
    </row>
    <row r="284" spans="2:18" x14ac:dyDescent="0.25">
      <c r="B284" s="54">
        <v>2024</v>
      </c>
      <c r="C284" s="53">
        <v>45459</v>
      </c>
      <c r="D284" s="54">
        <v>52161520</v>
      </c>
      <c r="E284" s="142" t="s">
        <v>222</v>
      </c>
      <c r="F284" s="47" t="s">
        <v>14</v>
      </c>
      <c r="G284" s="119">
        <v>70092</v>
      </c>
      <c r="H284" s="49">
        <f t="shared" si="5"/>
        <v>210276</v>
      </c>
      <c r="I284" s="50">
        <v>3</v>
      </c>
      <c r="L284" s="43"/>
      <c r="O284" s="143"/>
      <c r="P284" s="144"/>
      <c r="Q284" s="145"/>
      <c r="R284" s="8"/>
    </row>
    <row r="285" spans="2:18" x14ac:dyDescent="0.25">
      <c r="B285" s="54">
        <v>2024</v>
      </c>
      <c r="C285" s="45">
        <v>45460</v>
      </c>
      <c r="D285" s="54">
        <v>41115819</v>
      </c>
      <c r="E285" s="44" t="s">
        <v>223</v>
      </c>
      <c r="F285" s="47" t="s">
        <v>14</v>
      </c>
      <c r="G285" s="119">
        <v>450760</v>
      </c>
      <c r="H285" s="49">
        <f t="shared" si="5"/>
        <v>450760</v>
      </c>
      <c r="I285" s="50">
        <v>1</v>
      </c>
      <c r="L285" s="43"/>
      <c r="O285" s="143"/>
      <c r="P285" s="144"/>
      <c r="Q285" s="145"/>
      <c r="R285" s="8"/>
    </row>
    <row r="286" spans="2:18" x14ac:dyDescent="0.25">
      <c r="B286" s="54">
        <v>2024</v>
      </c>
      <c r="C286" s="45">
        <v>45460</v>
      </c>
      <c r="D286" s="46">
        <v>41115815</v>
      </c>
      <c r="E286" s="47" t="s">
        <v>224</v>
      </c>
      <c r="F286" s="47" t="s">
        <v>14</v>
      </c>
      <c r="G286" s="119">
        <v>336300</v>
      </c>
      <c r="H286" s="49">
        <f t="shared" si="5"/>
        <v>336300</v>
      </c>
      <c r="I286" s="50">
        <v>1</v>
      </c>
    </row>
    <row r="287" spans="2:18" x14ac:dyDescent="0.25">
      <c r="B287" s="54">
        <v>2024</v>
      </c>
      <c r="C287" s="45">
        <v>45468</v>
      </c>
      <c r="D287" s="54">
        <v>30151603</v>
      </c>
      <c r="E287" s="44" t="s">
        <v>225</v>
      </c>
      <c r="F287" s="47" t="s">
        <v>14</v>
      </c>
      <c r="G287" s="119">
        <v>1888</v>
      </c>
      <c r="H287" s="49">
        <f t="shared" si="5"/>
        <v>9440</v>
      </c>
      <c r="I287" s="50">
        <v>5</v>
      </c>
    </row>
    <row r="288" spans="2:18" x14ac:dyDescent="0.25">
      <c r="B288" s="54">
        <v>2024</v>
      </c>
      <c r="C288" s="45">
        <v>45468</v>
      </c>
      <c r="D288" s="46">
        <v>60124507</v>
      </c>
      <c r="E288" s="47" t="s">
        <v>226</v>
      </c>
      <c r="F288" s="47" t="s">
        <v>14</v>
      </c>
      <c r="G288" s="119">
        <v>3068</v>
      </c>
      <c r="H288" s="49">
        <f t="shared" si="5"/>
        <v>7670</v>
      </c>
      <c r="I288" s="169">
        <v>2.5</v>
      </c>
    </row>
    <row r="289" spans="2:9" x14ac:dyDescent="0.25">
      <c r="B289" s="54">
        <v>2024</v>
      </c>
      <c r="C289" s="45">
        <v>45468</v>
      </c>
      <c r="D289" s="46">
        <v>41111604</v>
      </c>
      <c r="E289" s="120" t="s">
        <v>227</v>
      </c>
      <c r="F289" s="47" t="s">
        <v>14</v>
      </c>
      <c r="G289" s="119">
        <v>194.7</v>
      </c>
      <c r="H289" s="49">
        <f t="shared" si="5"/>
        <v>11682</v>
      </c>
      <c r="I289" s="50">
        <v>60</v>
      </c>
    </row>
    <row r="290" spans="2:9" x14ac:dyDescent="0.25">
      <c r="B290" s="67">
        <v>2024</v>
      </c>
      <c r="C290" s="45">
        <v>45468</v>
      </c>
      <c r="D290" s="46">
        <v>30102303</v>
      </c>
      <c r="E290" s="44" t="s">
        <v>228</v>
      </c>
      <c r="F290" s="47" t="s">
        <v>14</v>
      </c>
      <c r="G290" s="119">
        <v>2135.8000000000002</v>
      </c>
      <c r="H290" s="49">
        <f t="shared" si="5"/>
        <v>21358</v>
      </c>
      <c r="I290" s="50">
        <v>10</v>
      </c>
    </row>
    <row r="291" spans="2:9" x14ac:dyDescent="0.25">
      <c r="B291" s="54">
        <v>2024</v>
      </c>
      <c r="C291" s="45">
        <v>45468</v>
      </c>
      <c r="D291" s="46">
        <v>30102303</v>
      </c>
      <c r="E291" s="44" t="s">
        <v>229</v>
      </c>
      <c r="F291" s="47" t="s">
        <v>14</v>
      </c>
      <c r="G291" s="119">
        <v>2242</v>
      </c>
      <c r="H291" s="49">
        <f t="shared" si="5"/>
        <v>6726</v>
      </c>
      <c r="I291" s="50">
        <v>3</v>
      </c>
    </row>
    <row r="292" spans="2:9" x14ac:dyDescent="0.25">
      <c r="B292" s="54">
        <v>2024</v>
      </c>
      <c r="C292" s="45">
        <v>45468</v>
      </c>
      <c r="D292" s="46">
        <v>23171511</v>
      </c>
      <c r="E292" s="47" t="s">
        <v>230</v>
      </c>
      <c r="F292" s="47" t="s">
        <v>14</v>
      </c>
      <c r="G292" s="119">
        <v>2348.1999999999998</v>
      </c>
      <c r="H292" s="49">
        <f t="shared" si="5"/>
        <v>2348.1999999999998</v>
      </c>
      <c r="I292" s="50">
        <v>1</v>
      </c>
    </row>
    <row r="293" spans="2:9" x14ac:dyDescent="0.25">
      <c r="B293" s="54">
        <v>2024</v>
      </c>
      <c r="C293" s="45">
        <v>45468</v>
      </c>
      <c r="D293" s="54">
        <v>30102409</v>
      </c>
      <c r="E293" s="47" t="s">
        <v>231</v>
      </c>
      <c r="F293" s="47" t="s">
        <v>14</v>
      </c>
      <c r="G293" s="119">
        <v>4484</v>
      </c>
      <c r="H293" s="49">
        <f t="shared" si="5"/>
        <v>6726</v>
      </c>
      <c r="I293" s="169">
        <v>1.5</v>
      </c>
    </row>
    <row r="294" spans="2:9" x14ac:dyDescent="0.25">
      <c r="B294" s="54">
        <v>2024</v>
      </c>
      <c r="C294" s="45">
        <v>45468</v>
      </c>
      <c r="D294" s="46">
        <v>15121504</v>
      </c>
      <c r="E294" s="47" t="s">
        <v>232</v>
      </c>
      <c r="F294" s="47" t="s">
        <v>14</v>
      </c>
      <c r="G294" s="119">
        <v>649</v>
      </c>
      <c r="H294" s="49">
        <f t="shared" si="5"/>
        <v>4543</v>
      </c>
      <c r="I294" s="50">
        <v>7</v>
      </c>
    </row>
    <row r="295" spans="2:9" x14ac:dyDescent="0.25">
      <c r="B295" s="67">
        <v>2024</v>
      </c>
      <c r="C295" s="45">
        <v>45468</v>
      </c>
      <c r="D295" s="54">
        <v>47121603</v>
      </c>
      <c r="E295" s="44" t="s">
        <v>233</v>
      </c>
      <c r="F295" s="47" t="s">
        <v>14</v>
      </c>
      <c r="G295" s="119">
        <v>1486.8</v>
      </c>
      <c r="H295" s="49">
        <f t="shared" si="5"/>
        <v>148680</v>
      </c>
      <c r="I295" s="50">
        <v>100</v>
      </c>
    </row>
    <row r="296" spans="2:9" x14ac:dyDescent="0.25">
      <c r="B296" s="54">
        <v>2024</v>
      </c>
      <c r="C296" s="45">
        <v>45468</v>
      </c>
      <c r="D296" s="54">
        <v>47121603</v>
      </c>
      <c r="E296" s="164" t="s">
        <v>234</v>
      </c>
      <c r="F296" s="47" t="s">
        <v>14</v>
      </c>
      <c r="G296" s="119">
        <v>542.79999999999995</v>
      </c>
      <c r="H296" s="49">
        <f t="shared" si="5"/>
        <v>2714</v>
      </c>
      <c r="I296" s="50">
        <v>5</v>
      </c>
    </row>
    <row r="297" spans="2:9" x14ac:dyDescent="0.25">
      <c r="B297" s="54">
        <v>2024</v>
      </c>
      <c r="C297" s="45">
        <v>45468</v>
      </c>
      <c r="D297" s="46">
        <v>40141716</v>
      </c>
      <c r="E297" s="47" t="s">
        <v>235</v>
      </c>
      <c r="F297" s="47" t="s">
        <v>14</v>
      </c>
      <c r="G297" s="119">
        <v>3304</v>
      </c>
      <c r="H297" s="49">
        <f t="shared" si="5"/>
        <v>181720</v>
      </c>
      <c r="I297" s="50">
        <v>55</v>
      </c>
    </row>
    <row r="298" spans="2:9" x14ac:dyDescent="0.25">
      <c r="B298" s="54">
        <v>2024</v>
      </c>
      <c r="C298" s="45">
        <v>45468</v>
      </c>
      <c r="D298" s="54">
        <v>47111501</v>
      </c>
      <c r="E298" s="47" t="s">
        <v>236</v>
      </c>
      <c r="F298" s="47" t="s">
        <v>14</v>
      </c>
      <c r="G298" s="119">
        <v>1888</v>
      </c>
      <c r="H298" s="49">
        <f t="shared" si="5"/>
        <v>1888</v>
      </c>
      <c r="I298" s="50">
        <v>1</v>
      </c>
    </row>
    <row r="299" spans="2:9" x14ac:dyDescent="0.25">
      <c r="B299" s="54">
        <v>2024</v>
      </c>
      <c r="C299" s="45">
        <v>45468</v>
      </c>
      <c r="D299" s="46">
        <v>47121603</v>
      </c>
      <c r="E299" s="142" t="s">
        <v>237</v>
      </c>
      <c r="F299" s="47" t="s">
        <v>14</v>
      </c>
      <c r="G299" s="119">
        <v>1581.2</v>
      </c>
      <c r="H299" s="49">
        <f t="shared" si="5"/>
        <v>31624</v>
      </c>
      <c r="I299" s="50">
        <v>20</v>
      </c>
    </row>
    <row r="300" spans="2:9" x14ac:dyDescent="0.25">
      <c r="B300" s="54">
        <v>2024</v>
      </c>
      <c r="C300" s="45">
        <v>45468</v>
      </c>
      <c r="D300" s="46">
        <v>60124507</v>
      </c>
      <c r="E300" s="47" t="s">
        <v>238</v>
      </c>
      <c r="F300" s="47" t="s">
        <v>14</v>
      </c>
      <c r="G300" s="119">
        <v>3068</v>
      </c>
      <c r="H300" s="49">
        <f t="shared" si="5"/>
        <v>9204</v>
      </c>
      <c r="I300" s="50">
        <v>3</v>
      </c>
    </row>
    <row r="301" spans="2:9" x14ac:dyDescent="0.25">
      <c r="B301" s="54">
        <v>2024</v>
      </c>
      <c r="C301" s="45">
        <v>45468</v>
      </c>
      <c r="D301" s="46">
        <v>60124507</v>
      </c>
      <c r="E301" s="47" t="s">
        <v>239</v>
      </c>
      <c r="F301" s="47" t="s">
        <v>14</v>
      </c>
      <c r="G301" s="119">
        <v>3068</v>
      </c>
      <c r="H301" s="49">
        <f t="shared" si="5"/>
        <v>12272</v>
      </c>
      <c r="I301" s="50">
        <v>4</v>
      </c>
    </row>
    <row r="302" spans="2:9" x14ac:dyDescent="0.25">
      <c r="B302" s="67">
        <v>2024</v>
      </c>
      <c r="C302" s="45">
        <v>45468</v>
      </c>
      <c r="D302" s="54">
        <v>26121524</v>
      </c>
      <c r="E302" s="44" t="s">
        <v>240</v>
      </c>
      <c r="F302" s="47" t="s">
        <v>14</v>
      </c>
      <c r="G302" s="119">
        <v>2263.2399999999998</v>
      </c>
      <c r="H302" s="49">
        <f t="shared" si="5"/>
        <v>6789.7199999999993</v>
      </c>
      <c r="I302" s="50">
        <v>3</v>
      </c>
    </row>
    <row r="303" spans="2:9" x14ac:dyDescent="0.25">
      <c r="B303" s="54">
        <v>2024</v>
      </c>
      <c r="C303" s="45">
        <v>45468</v>
      </c>
      <c r="D303" s="46">
        <v>31161513</v>
      </c>
      <c r="E303" s="44" t="s">
        <v>241</v>
      </c>
      <c r="F303" s="47" t="s">
        <v>14</v>
      </c>
      <c r="G303" s="119">
        <v>47.2</v>
      </c>
      <c r="H303" s="49">
        <f t="shared" si="5"/>
        <v>47.2</v>
      </c>
      <c r="I303" s="50">
        <v>1</v>
      </c>
    </row>
    <row r="304" spans="2:9" x14ac:dyDescent="0.25">
      <c r="B304" s="54">
        <v>2024</v>
      </c>
      <c r="C304" s="45">
        <v>45468</v>
      </c>
      <c r="D304" s="46">
        <v>26121520</v>
      </c>
      <c r="E304" s="47" t="s">
        <v>242</v>
      </c>
      <c r="F304" s="47" t="s">
        <v>14</v>
      </c>
      <c r="G304" s="119">
        <v>167.56</v>
      </c>
      <c r="H304" s="49">
        <f t="shared" si="5"/>
        <v>1005.36</v>
      </c>
      <c r="I304" s="50">
        <v>6</v>
      </c>
    </row>
    <row r="305" spans="2:9" x14ac:dyDescent="0.25">
      <c r="B305" s="54">
        <v>2024</v>
      </c>
      <c r="C305" s="45">
        <v>45468</v>
      </c>
      <c r="D305" s="46">
        <v>47121603</v>
      </c>
      <c r="E305" s="47" t="s">
        <v>243</v>
      </c>
      <c r="F305" s="47" t="s">
        <v>14</v>
      </c>
      <c r="G305" s="119">
        <v>94.4</v>
      </c>
      <c r="H305" s="49">
        <f t="shared" si="5"/>
        <v>94.4</v>
      </c>
      <c r="I305" s="50">
        <v>1</v>
      </c>
    </row>
    <row r="306" spans="2:9" x14ac:dyDescent="0.25">
      <c r="B306" s="67">
        <v>2024</v>
      </c>
      <c r="C306" s="45">
        <v>45468</v>
      </c>
      <c r="D306" s="54">
        <v>47131705</v>
      </c>
      <c r="E306" s="44" t="s">
        <v>244</v>
      </c>
      <c r="F306" s="47" t="s">
        <v>14</v>
      </c>
      <c r="G306" s="119">
        <v>513.29999999999995</v>
      </c>
      <c r="H306" s="49">
        <f t="shared" si="5"/>
        <v>1539.8999999999999</v>
      </c>
      <c r="I306" s="50">
        <v>3</v>
      </c>
    </row>
    <row r="307" spans="2:9" x14ac:dyDescent="0.25">
      <c r="B307" s="54">
        <v>2024</v>
      </c>
      <c r="C307" s="45">
        <v>45468</v>
      </c>
      <c r="D307" s="46">
        <v>31201610</v>
      </c>
      <c r="E307" s="44" t="s">
        <v>245</v>
      </c>
      <c r="F307" s="47" t="s">
        <v>14</v>
      </c>
      <c r="G307" s="119">
        <v>271.39999999999998</v>
      </c>
      <c r="H307" s="49">
        <f t="shared" si="5"/>
        <v>814.19999999999993</v>
      </c>
      <c r="I307" s="50">
        <v>3</v>
      </c>
    </row>
    <row r="308" spans="2:9" x14ac:dyDescent="0.25">
      <c r="B308" s="54">
        <v>2024</v>
      </c>
      <c r="C308" s="45">
        <v>45468</v>
      </c>
      <c r="D308" s="46">
        <v>32411106</v>
      </c>
      <c r="E308" s="47" t="s">
        <v>246</v>
      </c>
      <c r="F308" s="47" t="s">
        <v>14</v>
      </c>
      <c r="G308" s="119">
        <v>348.1</v>
      </c>
      <c r="H308" s="49">
        <f t="shared" si="5"/>
        <v>696.2</v>
      </c>
      <c r="I308" s="50">
        <v>2</v>
      </c>
    </row>
    <row r="309" spans="2:9" x14ac:dyDescent="0.25">
      <c r="B309" s="54">
        <v>2024</v>
      </c>
      <c r="C309" s="45">
        <v>45468</v>
      </c>
      <c r="D309" s="167">
        <v>26121520</v>
      </c>
      <c r="E309" s="47" t="s">
        <v>247</v>
      </c>
      <c r="F309" s="47" t="s">
        <v>14</v>
      </c>
      <c r="G309" s="119">
        <v>84.96</v>
      </c>
      <c r="H309" s="49">
        <f t="shared" si="5"/>
        <v>254.88</v>
      </c>
      <c r="I309" s="50">
        <v>3</v>
      </c>
    </row>
    <row r="310" spans="2:9" x14ac:dyDescent="0.25">
      <c r="B310" s="54">
        <v>2024</v>
      </c>
      <c r="C310" s="45">
        <v>45468</v>
      </c>
      <c r="D310" s="54">
        <v>31231310</v>
      </c>
      <c r="E310" s="44" t="s">
        <v>248</v>
      </c>
      <c r="F310" s="47" t="s">
        <v>14</v>
      </c>
      <c r="G310" s="119">
        <v>401.2</v>
      </c>
      <c r="H310" s="49">
        <f t="shared" si="5"/>
        <v>401.2</v>
      </c>
      <c r="I310" s="50">
        <v>1</v>
      </c>
    </row>
    <row r="311" spans="2:9" x14ac:dyDescent="0.25">
      <c r="B311" s="54">
        <v>2024</v>
      </c>
      <c r="C311" s="45">
        <v>45468</v>
      </c>
      <c r="D311" s="46">
        <v>30111601</v>
      </c>
      <c r="E311" s="47" t="s">
        <v>249</v>
      </c>
      <c r="F311" s="47" t="s">
        <v>14</v>
      </c>
      <c r="G311" s="119">
        <v>1099.76</v>
      </c>
      <c r="H311" s="49">
        <f t="shared" si="5"/>
        <v>1099.76</v>
      </c>
      <c r="I311" s="50">
        <v>1</v>
      </c>
    </row>
    <row r="312" spans="2:9" x14ac:dyDescent="0.25">
      <c r="B312" s="54">
        <v>2024</v>
      </c>
      <c r="C312" s="45">
        <v>45468</v>
      </c>
      <c r="D312" s="46">
        <v>40141702</v>
      </c>
      <c r="E312" s="47" t="s">
        <v>250</v>
      </c>
      <c r="F312" s="47" t="s">
        <v>14</v>
      </c>
      <c r="G312" s="119">
        <v>395.3</v>
      </c>
      <c r="H312" s="49">
        <f t="shared" si="5"/>
        <v>395.3</v>
      </c>
      <c r="I312" s="50">
        <v>1</v>
      </c>
    </row>
    <row r="313" spans="2:9" x14ac:dyDescent="0.25">
      <c r="B313" s="67">
        <v>2024</v>
      </c>
      <c r="C313" s="45">
        <v>45468</v>
      </c>
      <c r="D313" s="46">
        <v>40142317</v>
      </c>
      <c r="E313" s="44" t="s">
        <v>251</v>
      </c>
      <c r="F313" s="47" t="s">
        <v>14</v>
      </c>
      <c r="G313" s="119">
        <v>37.76</v>
      </c>
      <c r="H313" s="49">
        <f t="shared" si="5"/>
        <v>113.28</v>
      </c>
      <c r="I313" s="50">
        <v>3</v>
      </c>
    </row>
    <row r="314" spans="2:9" x14ac:dyDescent="0.25">
      <c r="B314" s="54">
        <v>2024</v>
      </c>
      <c r="C314" s="45">
        <v>45468</v>
      </c>
      <c r="D314" s="54">
        <v>31162109</v>
      </c>
      <c r="E314" s="44" t="s">
        <v>252</v>
      </c>
      <c r="F314" s="47" t="s">
        <v>14</v>
      </c>
      <c r="G314" s="119">
        <v>37.76</v>
      </c>
      <c r="H314" s="49">
        <f t="shared" si="5"/>
        <v>113.28</v>
      </c>
      <c r="I314" s="50">
        <v>3</v>
      </c>
    </row>
    <row r="315" spans="2:9" x14ac:dyDescent="0.25">
      <c r="B315" s="60"/>
      <c r="C315" s="147"/>
      <c r="D315" s="63"/>
      <c r="E315" s="17"/>
      <c r="F315" s="17"/>
      <c r="G315" s="148"/>
      <c r="H315" s="79"/>
      <c r="I315" s="125"/>
    </row>
    <row r="316" spans="2:9" x14ac:dyDescent="0.25">
      <c r="B316" s="60"/>
      <c r="C316" s="147"/>
      <c r="D316" s="63"/>
      <c r="E316" s="17"/>
      <c r="F316" s="17"/>
      <c r="G316" s="148"/>
      <c r="H316" s="79"/>
      <c r="I316" s="125"/>
    </row>
    <row r="317" spans="2:9" x14ac:dyDescent="0.25">
      <c r="B317" s="60"/>
      <c r="C317" s="147"/>
      <c r="D317" s="63"/>
      <c r="E317" s="17"/>
      <c r="F317" s="17"/>
      <c r="G317" s="148"/>
      <c r="H317" s="79"/>
      <c r="I317" s="125"/>
    </row>
    <row r="318" spans="2:9" x14ac:dyDescent="0.25">
      <c r="B318" s="60"/>
      <c r="C318" s="147"/>
      <c r="D318" s="63"/>
      <c r="E318" s="17"/>
      <c r="F318" s="17"/>
      <c r="G318" s="148"/>
      <c r="H318" s="79"/>
      <c r="I318" s="125"/>
    </row>
    <row r="319" spans="2:9" x14ac:dyDescent="0.25">
      <c r="B319" s="60"/>
      <c r="C319" s="147"/>
      <c r="D319" s="63"/>
      <c r="E319" s="17"/>
      <c r="F319" s="17"/>
      <c r="G319" s="148"/>
      <c r="H319" s="79"/>
      <c r="I319" s="125"/>
    </row>
    <row r="320" spans="2:9" x14ac:dyDescent="0.25">
      <c r="B320" s="60"/>
      <c r="C320" s="147"/>
      <c r="D320" s="63"/>
      <c r="E320" s="17"/>
      <c r="F320" s="17"/>
      <c r="G320" s="148"/>
      <c r="H320" s="79"/>
      <c r="I320" s="125"/>
    </row>
    <row r="321" spans="2:10" s="8" customFormat="1" x14ac:dyDescent="0.25">
      <c r="B321" s="110"/>
      <c r="C321" s="147"/>
      <c r="D321" s="63"/>
      <c r="E321" s="7"/>
      <c r="F321" s="17"/>
      <c r="G321" s="148"/>
      <c r="H321" s="79"/>
      <c r="I321" s="125"/>
    </row>
    <row r="322" spans="2:10" x14ac:dyDescent="0.25">
      <c r="B322" s="85"/>
      <c r="C322" s="110"/>
      <c r="D322" s="6"/>
      <c r="E322" s="111"/>
      <c r="F322" s="110"/>
      <c r="G322" s="112"/>
      <c r="H322" s="110"/>
      <c r="I322" s="101"/>
    </row>
    <row r="323" spans="2:10" x14ac:dyDescent="0.25">
      <c r="D323" s="85"/>
      <c r="E323" s="98"/>
      <c r="F323" s="111"/>
      <c r="G323" s="111"/>
      <c r="H323" s="111"/>
    </row>
    <row r="324" spans="2:10" s="8" customFormat="1" x14ac:dyDescent="0.25">
      <c r="B324" s="156" t="s">
        <v>0</v>
      </c>
      <c r="C324" s="86" t="s">
        <v>0</v>
      </c>
      <c r="D324" s="89" t="s">
        <v>1</v>
      </c>
      <c r="E324" s="88" t="s">
        <v>6</v>
      </c>
      <c r="F324" s="89" t="s">
        <v>2</v>
      </c>
      <c r="G324" s="133"/>
      <c r="H324" s="91"/>
      <c r="I324" s="157"/>
    </row>
    <row r="325" spans="2:10" s="8" customFormat="1" x14ac:dyDescent="0.25">
      <c r="B325" s="158" t="s">
        <v>3</v>
      </c>
      <c r="C325" s="31" t="s">
        <v>4</v>
      </c>
      <c r="D325" s="34" t="s">
        <v>5</v>
      </c>
      <c r="E325" s="180"/>
      <c r="F325" s="34" t="s">
        <v>7</v>
      </c>
      <c r="G325" s="136" t="s">
        <v>8</v>
      </c>
      <c r="H325" s="36" t="s">
        <v>9</v>
      </c>
      <c r="I325" s="160" t="s">
        <v>10</v>
      </c>
    </row>
    <row r="326" spans="2:10" s="8" customFormat="1" x14ac:dyDescent="0.25">
      <c r="B326" s="54">
        <v>2024</v>
      </c>
      <c r="C326" s="45">
        <v>45468</v>
      </c>
      <c r="D326" s="46">
        <v>39121409</v>
      </c>
      <c r="E326" s="47" t="s">
        <v>253</v>
      </c>
      <c r="F326" s="47" t="s">
        <v>14</v>
      </c>
      <c r="G326" s="119">
        <v>282.02</v>
      </c>
      <c r="H326" s="49">
        <f t="shared" ref="H326:H342" si="6">G326*I326</f>
        <v>846.06</v>
      </c>
      <c r="I326" s="50">
        <v>3</v>
      </c>
    </row>
    <row r="327" spans="2:10" s="8" customFormat="1" x14ac:dyDescent="0.25">
      <c r="B327" s="54">
        <v>2024</v>
      </c>
      <c r="C327" s="45">
        <v>45468</v>
      </c>
      <c r="D327" s="46">
        <v>39121409</v>
      </c>
      <c r="E327" s="47" t="s">
        <v>254</v>
      </c>
      <c r="F327" s="47" t="s">
        <v>14</v>
      </c>
      <c r="G327" s="119">
        <v>14.16</v>
      </c>
      <c r="H327" s="49">
        <f t="shared" si="6"/>
        <v>28.32</v>
      </c>
      <c r="I327" s="50">
        <v>2</v>
      </c>
    </row>
    <row r="328" spans="2:10" s="59" customFormat="1" ht="12" customHeight="1" x14ac:dyDescent="0.2">
      <c r="B328" s="67">
        <v>2024</v>
      </c>
      <c r="C328" s="45">
        <v>45468</v>
      </c>
      <c r="D328" s="46">
        <v>24122004</v>
      </c>
      <c r="E328" s="44" t="s">
        <v>255</v>
      </c>
      <c r="F328" s="47" t="s">
        <v>14</v>
      </c>
      <c r="G328" s="119">
        <v>34.22</v>
      </c>
      <c r="H328" s="49">
        <f t="shared" si="6"/>
        <v>102.66</v>
      </c>
      <c r="I328" s="50">
        <v>3</v>
      </c>
      <c r="J328" s="94"/>
    </row>
    <row r="329" spans="2:10" s="59" customFormat="1" ht="12" customHeight="1" x14ac:dyDescent="0.2">
      <c r="B329" s="54">
        <v>2024</v>
      </c>
      <c r="C329" s="45">
        <v>45468</v>
      </c>
      <c r="D329" s="54">
        <v>40142008</v>
      </c>
      <c r="E329" s="44" t="s">
        <v>256</v>
      </c>
      <c r="F329" s="47" t="s">
        <v>14</v>
      </c>
      <c r="G329" s="119">
        <v>143.96</v>
      </c>
      <c r="H329" s="49">
        <f t="shared" si="6"/>
        <v>287.92</v>
      </c>
      <c r="I329" s="50">
        <v>2</v>
      </c>
      <c r="J329" s="94"/>
    </row>
    <row r="330" spans="2:10" s="15" customFormat="1" ht="12" customHeight="1" x14ac:dyDescent="0.2">
      <c r="B330" s="54">
        <v>2024</v>
      </c>
      <c r="C330" s="45">
        <v>45468</v>
      </c>
      <c r="D330" s="54">
        <v>40142318</v>
      </c>
      <c r="E330" s="47" t="s">
        <v>257</v>
      </c>
      <c r="F330" s="47" t="s">
        <v>14</v>
      </c>
      <c r="G330" s="119">
        <v>37.76</v>
      </c>
      <c r="H330" s="49">
        <f t="shared" si="6"/>
        <v>75.52</v>
      </c>
      <c r="I330" s="50">
        <v>2</v>
      </c>
      <c r="J330" s="17"/>
    </row>
    <row r="331" spans="2:10" x14ac:dyDescent="0.25">
      <c r="B331" s="54">
        <v>2024</v>
      </c>
      <c r="C331" s="45">
        <v>45468</v>
      </c>
      <c r="D331" s="46">
        <v>31231311</v>
      </c>
      <c r="E331" s="47" t="s">
        <v>258</v>
      </c>
      <c r="F331" s="47" t="s">
        <v>14</v>
      </c>
      <c r="G331" s="119">
        <v>165.2</v>
      </c>
      <c r="H331" s="49">
        <f t="shared" si="6"/>
        <v>495.59999999999997</v>
      </c>
      <c r="I331" s="50">
        <v>3</v>
      </c>
    </row>
    <row r="332" spans="2:10" x14ac:dyDescent="0.25">
      <c r="B332" s="54">
        <v>2024</v>
      </c>
      <c r="C332" s="45">
        <v>45468</v>
      </c>
      <c r="D332" s="46">
        <v>31231311</v>
      </c>
      <c r="E332" s="44" t="s">
        <v>259</v>
      </c>
      <c r="F332" s="47" t="s">
        <v>14</v>
      </c>
      <c r="G332" s="119">
        <v>961.7</v>
      </c>
      <c r="H332" s="49">
        <f t="shared" si="6"/>
        <v>961.7</v>
      </c>
      <c r="I332" s="50">
        <v>1</v>
      </c>
    </row>
    <row r="333" spans="2:10" x14ac:dyDescent="0.25">
      <c r="B333" s="54">
        <v>2024</v>
      </c>
      <c r="C333" s="45">
        <v>45468</v>
      </c>
      <c r="D333" s="46">
        <v>40142317</v>
      </c>
      <c r="E333" s="47" t="s">
        <v>260</v>
      </c>
      <c r="F333" s="47" t="s">
        <v>14</v>
      </c>
      <c r="G333" s="119">
        <v>175.82</v>
      </c>
      <c r="H333" s="49">
        <f t="shared" si="6"/>
        <v>175.82</v>
      </c>
      <c r="I333" s="50">
        <v>1</v>
      </c>
    </row>
    <row r="334" spans="2:10" x14ac:dyDescent="0.25">
      <c r="B334" s="54">
        <v>2024</v>
      </c>
      <c r="C334" s="45">
        <v>45468</v>
      </c>
      <c r="D334" s="46">
        <v>40142317</v>
      </c>
      <c r="E334" s="47" t="s">
        <v>261</v>
      </c>
      <c r="F334" s="47" t="s">
        <v>14</v>
      </c>
      <c r="G334" s="119">
        <v>127.44</v>
      </c>
      <c r="H334" s="49">
        <f t="shared" si="6"/>
        <v>127.44</v>
      </c>
      <c r="I334" s="50">
        <v>1</v>
      </c>
    </row>
    <row r="335" spans="2:10" x14ac:dyDescent="0.25">
      <c r="B335" s="67">
        <v>2024</v>
      </c>
      <c r="C335" s="45">
        <v>45468</v>
      </c>
      <c r="D335" s="46">
        <v>40142317</v>
      </c>
      <c r="E335" s="44" t="s">
        <v>262</v>
      </c>
      <c r="F335" s="47" t="s">
        <v>14</v>
      </c>
      <c r="G335" s="119">
        <v>302.08</v>
      </c>
      <c r="H335" s="49">
        <f t="shared" si="6"/>
        <v>302.08</v>
      </c>
      <c r="I335" s="50">
        <v>1</v>
      </c>
    </row>
    <row r="336" spans="2:10" x14ac:dyDescent="0.25">
      <c r="B336" s="54">
        <v>2024</v>
      </c>
      <c r="C336" s="45">
        <v>45468</v>
      </c>
      <c r="D336" s="54">
        <v>31201610</v>
      </c>
      <c r="E336" s="44" t="s">
        <v>263</v>
      </c>
      <c r="F336" s="47" t="s">
        <v>14</v>
      </c>
      <c r="G336" s="119">
        <v>42.48</v>
      </c>
      <c r="H336" s="49">
        <f t="shared" si="6"/>
        <v>42.48</v>
      </c>
      <c r="I336" s="50">
        <v>1</v>
      </c>
    </row>
    <row r="337" spans="1:9" x14ac:dyDescent="0.25">
      <c r="B337" s="54">
        <v>2024</v>
      </c>
      <c r="C337" s="45">
        <v>45468</v>
      </c>
      <c r="D337" s="46">
        <v>40151510</v>
      </c>
      <c r="E337" s="47" t="s">
        <v>264</v>
      </c>
      <c r="F337" s="47" t="s">
        <v>14</v>
      </c>
      <c r="G337" s="119">
        <v>3304</v>
      </c>
      <c r="H337" s="49">
        <f t="shared" si="6"/>
        <v>3304</v>
      </c>
      <c r="I337" s="50">
        <v>1</v>
      </c>
    </row>
    <row r="338" spans="1:9" ht="18.75" customHeight="1" x14ac:dyDescent="0.25">
      <c r="A338" s="59"/>
      <c r="B338" s="54">
        <v>2024</v>
      </c>
      <c r="C338" s="45">
        <v>45468</v>
      </c>
      <c r="D338" s="46">
        <v>40141716</v>
      </c>
      <c r="E338" s="47" t="s">
        <v>265</v>
      </c>
      <c r="F338" s="47" t="s">
        <v>14</v>
      </c>
      <c r="G338" s="119">
        <v>120.36</v>
      </c>
      <c r="H338" s="49">
        <f t="shared" si="6"/>
        <v>120.36</v>
      </c>
      <c r="I338" s="50">
        <v>1</v>
      </c>
    </row>
    <row r="339" spans="1:9" ht="15.75" customHeight="1" x14ac:dyDescent="0.25">
      <c r="A339" s="59"/>
      <c r="B339" s="67">
        <v>2024</v>
      </c>
      <c r="C339" s="45">
        <v>45468</v>
      </c>
      <c r="D339" s="46">
        <v>32141106</v>
      </c>
      <c r="E339" s="44" t="s">
        <v>266</v>
      </c>
      <c r="F339" s="47" t="s">
        <v>14</v>
      </c>
      <c r="G339" s="119">
        <v>40.119999999999997</v>
      </c>
      <c r="H339" s="49">
        <f t="shared" si="6"/>
        <v>40.119999999999997</v>
      </c>
      <c r="I339" s="50">
        <v>1</v>
      </c>
    </row>
    <row r="340" spans="1:9" ht="17.25" customHeight="1" x14ac:dyDescent="0.35">
      <c r="B340" s="54">
        <v>2024</v>
      </c>
      <c r="C340" s="45">
        <v>45468</v>
      </c>
      <c r="D340" s="54">
        <v>56121403</v>
      </c>
      <c r="E340" s="95" t="s">
        <v>267</v>
      </c>
      <c r="F340" s="47" t="s">
        <v>14</v>
      </c>
      <c r="G340" s="119">
        <v>4714.1000000000004</v>
      </c>
      <c r="H340" s="49">
        <f t="shared" si="6"/>
        <v>23570.5</v>
      </c>
      <c r="I340" s="50">
        <v>5</v>
      </c>
    </row>
    <row r="341" spans="1:9" ht="12" customHeight="1" x14ac:dyDescent="0.3">
      <c r="B341" s="54">
        <v>2024</v>
      </c>
      <c r="C341" s="45">
        <v>45468</v>
      </c>
      <c r="D341" s="46">
        <v>56121403</v>
      </c>
      <c r="E341" s="122" t="s">
        <v>268</v>
      </c>
      <c r="F341" s="47" t="s">
        <v>14</v>
      </c>
      <c r="G341" s="119">
        <v>10608.2</v>
      </c>
      <c r="H341" s="49">
        <f t="shared" si="6"/>
        <v>53041</v>
      </c>
      <c r="I341" s="50">
        <v>5</v>
      </c>
    </row>
    <row r="342" spans="1:9" ht="15" customHeight="1" x14ac:dyDescent="0.35">
      <c r="B342" s="54">
        <v>2024</v>
      </c>
      <c r="C342" s="45">
        <v>45468</v>
      </c>
      <c r="D342" s="46">
        <v>31201502</v>
      </c>
      <c r="E342" s="181" t="s">
        <v>269</v>
      </c>
      <c r="F342" s="47" t="s">
        <v>14</v>
      </c>
      <c r="G342" s="119">
        <v>469.64</v>
      </c>
      <c r="H342" s="49">
        <f t="shared" si="6"/>
        <v>5635.68</v>
      </c>
      <c r="I342" s="50">
        <v>12</v>
      </c>
    </row>
    <row r="343" spans="1:9" ht="15" customHeight="1" x14ac:dyDescent="0.35">
      <c r="B343" s="60"/>
      <c r="C343" s="147"/>
      <c r="D343" s="63"/>
      <c r="E343" s="182"/>
      <c r="F343" s="17"/>
      <c r="G343" s="148"/>
      <c r="H343" s="79"/>
      <c r="I343" s="125"/>
    </row>
    <row r="344" spans="1:9" x14ac:dyDescent="0.25">
      <c r="B344" s="60"/>
      <c r="C344" s="59"/>
      <c r="D344" s="59"/>
      <c r="F344" s="59"/>
      <c r="G344" s="183"/>
      <c r="H344" s="184"/>
      <c r="I344" s="185"/>
    </row>
    <row r="345" spans="1:9" x14ac:dyDescent="0.25">
      <c r="B345" s="76" t="s">
        <v>270</v>
      </c>
      <c r="C345" s="59"/>
      <c r="D345" s="59"/>
      <c r="F345" s="59"/>
      <c r="G345" s="183"/>
      <c r="H345" s="184"/>
      <c r="I345" s="185"/>
    </row>
    <row r="346" spans="1:9" x14ac:dyDescent="0.25">
      <c r="C346" s="186"/>
      <c r="D346" s="14"/>
      <c r="E346" s="14"/>
      <c r="F346" s="14" t="s">
        <v>271</v>
      </c>
      <c r="G346" s="78"/>
      <c r="H346" s="187"/>
      <c r="I346" s="185"/>
    </row>
    <row r="347" spans="1:9" x14ac:dyDescent="0.25">
      <c r="C347" s="186"/>
      <c r="D347" s="14"/>
      <c r="E347" s="14"/>
      <c r="F347" s="14"/>
      <c r="G347" s="78"/>
      <c r="H347" s="187"/>
      <c r="I347" s="185"/>
    </row>
    <row r="348" spans="1:9" x14ac:dyDescent="0.25">
      <c r="E348" s="85"/>
    </row>
    <row r="349" spans="1:9" x14ac:dyDescent="0.25">
      <c r="B349" s="170" t="s">
        <v>272</v>
      </c>
      <c r="E349" s="85"/>
      <c r="F349" s="172" t="s">
        <v>273</v>
      </c>
      <c r="G349" s="173"/>
      <c r="H349" s="174"/>
    </row>
    <row r="350" spans="1:9" x14ac:dyDescent="0.25">
      <c r="B350" s="175" t="s">
        <v>274</v>
      </c>
      <c r="C350" s="171"/>
      <c r="D350" s="51"/>
      <c r="E350" s="85"/>
      <c r="F350" s="163" t="s">
        <v>275</v>
      </c>
      <c r="G350" s="177"/>
      <c r="H350" s="149"/>
    </row>
    <row r="351" spans="1:9" x14ac:dyDescent="0.25">
      <c r="C351" s="176"/>
      <c r="D351" s="51"/>
      <c r="E351" s="85"/>
    </row>
  </sheetData>
  <mergeCells count="5">
    <mergeCell ref="B1:I1"/>
    <mergeCell ref="B5:I5"/>
    <mergeCell ref="B6:I6"/>
    <mergeCell ref="B75:I75"/>
    <mergeCell ref="B76:I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ABR-JUN2024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RAMIREZ J</dc:creator>
  <cp:lastModifiedBy>INDHIRA RAMIREZ J</cp:lastModifiedBy>
  <dcterms:created xsi:type="dcterms:W3CDTF">2024-07-12T18:13:40Z</dcterms:created>
  <dcterms:modified xsi:type="dcterms:W3CDTF">2024-07-12T18:15:28Z</dcterms:modified>
</cp:coreProperties>
</file>