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NAR mayo 2024\"/>
    </mc:Choice>
  </mc:AlternateContent>
  <xr:revisionPtr revIDLastSave="0" documentId="13_ncr:1_{970BB878-596F-4502-8D93-3E10AD159AAA}" xr6:coauthVersionLast="47" xr6:coauthVersionMax="47" xr10:uidLastSave="{00000000-0000-0000-0000-000000000000}"/>
  <bookViews>
    <workbookView minimized="1" xWindow="10200" yWindow="3735" windowWidth="8295" windowHeight="7530" xr2:uid="{4C8B10A0-CE44-43B4-8CBB-BDF3714DE61A}"/>
  </bookViews>
  <sheets>
    <sheet name="Estado de Situación 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<sst xmlns="http://schemas.openxmlformats.org/spreadsheetml/2006/main" count="42" uniqueCount="42">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</sst>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37" fontId="9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E57"/>
  <sheetViews>
    <sheetView tabSelected="1" zoomScale="150" zoomScaleNormal="150" workbookViewId="0">
      <selection activeCell="E5" sqref="E5"/>
    </sheetView>
  </sheetViews>
  <sheetFormatPr baseColWidth="10" defaultRowHeight="15.75" x14ac:dyDescent="0.25"/>
  <cols>
    <col min="1" max="1" width="58.140625" style="1" customWidth="1"/>
    <col min="2" max="2" width="9.140625" style="19" customWidth="1"/>
    <col min="3" max="3" width="18.5703125" style="1" customWidth="1"/>
    <col min="4" max="4" width="15.140625" style="19" customWidth="1"/>
    <col min="5" max="5" width="14.85546875" style="1" customWidth="1"/>
    <col min="6" max="16384" width="11.42578125" style="1"/>
  </cols>
  <sheetData>
    <row r="1" spans="1:4" x14ac:dyDescent="0.25">
      <c r="A1" s="28" t="s">
        <v>0</v>
      </c>
      <c r="B1" s="28"/>
      <c r="C1" s="28"/>
      <c r="D1" s="28"/>
    </row>
    <row r="2" spans="1:4" x14ac:dyDescent="0.25">
      <c r="A2" s="29" t="s">
        <v>24</v>
      </c>
      <c r="B2" s="29"/>
      <c r="C2" s="29"/>
      <c r="D2" s="29"/>
    </row>
    <row r="3" spans="1:4" x14ac:dyDescent="0.25">
      <c r="A3" s="30" t="s">
        <v>41</v>
      </c>
      <c r="B3" s="30"/>
      <c r="C3" s="30"/>
      <c r="D3" s="30"/>
    </row>
    <row r="4" spans="1:4" x14ac:dyDescent="0.25">
      <c r="A4" s="29" t="s">
        <v>1</v>
      </c>
      <c r="B4" s="29"/>
      <c r="C4" s="29"/>
      <c r="D4" s="29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39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1619851019</v>
      </c>
      <c r="D9" s="11"/>
    </row>
    <row r="10" spans="1:4" x14ac:dyDescent="0.25">
      <c r="A10" s="10" t="s">
        <v>26</v>
      </c>
      <c r="B10" s="1"/>
      <c r="C10" s="11">
        <v>145542322</v>
      </c>
      <c r="D10" s="11"/>
    </row>
    <row r="11" spans="1:4" x14ac:dyDescent="0.25">
      <c r="A11" s="10" t="s">
        <v>27</v>
      </c>
      <c r="B11" s="1"/>
      <c r="C11" s="11">
        <v>99007060</v>
      </c>
      <c r="D11" s="11"/>
    </row>
    <row r="12" spans="1:4" x14ac:dyDescent="0.25">
      <c r="A12" s="10" t="s">
        <v>28</v>
      </c>
      <c r="B12" s="1"/>
      <c r="C12" s="12">
        <v>281384019</v>
      </c>
      <c r="D12" s="11"/>
    </row>
    <row r="13" spans="1:4" x14ac:dyDescent="0.25">
      <c r="A13" s="7" t="s">
        <v>4</v>
      </c>
      <c r="B13" s="1"/>
      <c r="C13" s="13">
        <f>SUM(C9:C12)</f>
        <v>2145784420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29</v>
      </c>
      <c r="B16" s="1"/>
      <c r="C16" s="11">
        <v>13962081</v>
      </c>
      <c r="D16" s="11"/>
    </row>
    <row r="17" spans="1:4" x14ac:dyDescent="0.25">
      <c r="A17" s="10" t="s">
        <v>30</v>
      </c>
      <c r="B17" s="1"/>
      <c r="C17" s="11">
        <v>1250000000</v>
      </c>
      <c r="D17" s="11"/>
    </row>
    <row r="18" spans="1:4" x14ac:dyDescent="0.25">
      <c r="A18" s="10" t="s">
        <v>31</v>
      </c>
      <c r="B18" s="1"/>
      <c r="C18" s="11">
        <v>2520200579</v>
      </c>
      <c r="D18" s="11"/>
    </row>
    <row r="19" spans="1:4" x14ac:dyDescent="0.25">
      <c r="A19" s="10" t="s">
        <v>32</v>
      </c>
      <c r="B19" s="1"/>
      <c r="C19" s="11">
        <v>3475256</v>
      </c>
      <c r="D19" s="11"/>
    </row>
    <row r="20" spans="1:4" x14ac:dyDescent="0.25">
      <c r="A20" s="7" t="s">
        <v>6</v>
      </c>
      <c r="B20" s="1"/>
      <c r="C20" s="13">
        <f>SUM(C16:C19)</f>
        <v>3787637916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5933422336</v>
      </c>
      <c r="D22" s="13"/>
    </row>
    <row r="23" spans="1:4" ht="16.5" thickTop="1" x14ac:dyDescent="0.25">
      <c r="B23" s="1"/>
      <c r="C23" s="17"/>
      <c r="D23" s="17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33</v>
      </c>
      <c r="B25" s="1"/>
      <c r="C25" s="11">
        <v>883566823</v>
      </c>
      <c r="D25" s="11"/>
    </row>
    <row r="26" spans="1:4" x14ac:dyDescent="0.25">
      <c r="A26" s="10" t="s">
        <v>34</v>
      </c>
      <c r="B26" s="1"/>
      <c r="C26" s="11">
        <v>1576489197</v>
      </c>
      <c r="D26" s="11"/>
    </row>
    <row r="27" spans="1:4" x14ac:dyDescent="0.25">
      <c r="A27" s="10" t="s">
        <v>35</v>
      </c>
      <c r="B27" s="1"/>
      <c r="C27" s="12">
        <v>59567219</v>
      </c>
      <c r="D27" s="11"/>
    </row>
    <row r="28" spans="1:4" x14ac:dyDescent="0.25">
      <c r="A28" s="7" t="s">
        <v>9</v>
      </c>
      <c r="B28" s="1"/>
      <c r="C28" s="13">
        <f>SUM(C25:C27)</f>
        <v>2519623239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7"/>
      <c r="C30" s="9"/>
      <c r="D30" s="17"/>
    </row>
    <row r="31" spans="1:4" x14ac:dyDescent="0.25">
      <c r="A31" s="10" t="s">
        <v>37</v>
      </c>
      <c r="B31" s="1"/>
      <c r="C31" s="25">
        <v>1963046143</v>
      </c>
      <c r="D31" s="11"/>
    </row>
    <row r="32" spans="1:4" x14ac:dyDescent="0.25">
      <c r="A32" s="7" t="s">
        <v>11</v>
      </c>
      <c r="B32" s="1"/>
      <c r="C32" s="13">
        <f>SUM(C31:C31)</f>
        <v>1963046143</v>
      </c>
      <c r="D32" s="13"/>
    </row>
    <row r="33" spans="1:5" x14ac:dyDescent="0.25">
      <c r="A33" s="7"/>
      <c r="B33" s="1"/>
      <c r="C33" s="13"/>
      <c r="D33" s="13"/>
    </row>
    <row r="34" spans="1:5" x14ac:dyDescent="0.25">
      <c r="A34" s="7" t="s">
        <v>12</v>
      </c>
      <c r="B34" s="1"/>
      <c r="C34" s="18">
        <f>+C28+C32</f>
        <v>4482669382</v>
      </c>
      <c r="D34" s="13"/>
    </row>
    <row r="35" spans="1:5" x14ac:dyDescent="0.25">
      <c r="A35" s="7"/>
      <c r="B35" s="1"/>
      <c r="C35" s="13"/>
      <c r="D35" s="13"/>
    </row>
    <row r="36" spans="1:5" x14ac:dyDescent="0.25">
      <c r="A36" s="7" t="s">
        <v>36</v>
      </c>
      <c r="B36" s="1"/>
      <c r="C36" s="17"/>
      <c r="D36" s="17"/>
      <c r="E36" s="23"/>
    </row>
    <row r="37" spans="1:5" x14ac:dyDescent="0.25">
      <c r="A37" s="10" t="s">
        <v>13</v>
      </c>
      <c r="B37" s="1"/>
      <c r="C37" s="11">
        <v>479700693</v>
      </c>
      <c r="D37" s="11"/>
      <c r="E37" s="23"/>
    </row>
    <row r="38" spans="1:5" x14ac:dyDescent="0.25">
      <c r="A38" s="10" t="s">
        <v>14</v>
      </c>
      <c r="B38" s="1"/>
      <c r="C38" s="11">
        <v>281193621</v>
      </c>
      <c r="D38" s="11"/>
      <c r="E38" s="23"/>
    </row>
    <row r="39" spans="1:5" x14ac:dyDescent="0.25">
      <c r="A39" s="10" t="s">
        <v>15</v>
      </c>
      <c r="B39" s="1"/>
      <c r="C39" s="11">
        <v>245554885</v>
      </c>
      <c r="D39" s="11"/>
    </row>
    <row r="40" spans="1:5" x14ac:dyDescent="0.25">
      <c r="A40" s="24" t="s">
        <v>40</v>
      </c>
      <c r="B40" s="1"/>
      <c r="C40" s="23">
        <v>444303755</v>
      </c>
      <c r="D40" s="11"/>
      <c r="E40" s="23"/>
    </row>
    <row r="41" spans="1:5" ht="16.5" thickBot="1" x14ac:dyDescent="0.3">
      <c r="A41" s="7" t="s">
        <v>16</v>
      </c>
      <c r="B41" s="1"/>
      <c r="C41" s="16">
        <f>+C34+C37+C38+C39+C40</f>
        <v>5933422336</v>
      </c>
      <c r="D41" s="13"/>
    </row>
    <row r="42" spans="1:5" ht="16.5" thickTop="1" x14ac:dyDescent="0.25"/>
    <row r="45" spans="1:5" x14ac:dyDescent="0.25">
      <c r="A45" s="20" t="s">
        <v>17</v>
      </c>
      <c r="B45" s="31" t="s">
        <v>18</v>
      </c>
      <c r="C45" s="31"/>
      <c r="D45" s="31"/>
    </row>
    <row r="46" spans="1:5" ht="16.5" customHeight="1" x14ac:dyDescent="0.25">
      <c r="A46" s="21" t="s">
        <v>19</v>
      </c>
      <c r="B46" s="26" t="s">
        <v>20</v>
      </c>
      <c r="C46" s="26"/>
      <c r="D46" s="26"/>
    </row>
    <row r="47" spans="1:5" x14ac:dyDescent="0.25">
      <c r="B47" s="1"/>
      <c r="D47" s="1"/>
    </row>
    <row r="48" spans="1:5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27" t="s">
        <v>21</v>
      </c>
      <c r="C50" s="27"/>
      <c r="D50" s="27"/>
    </row>
    <row r="51" spans="1:4" x14ac:dyDescent="0.25">
      <c r="A51" s="21" t="s">
        <v>22</v>
      </c>
      <c r="B51" s="26" t="s">
        <v>23</v>
      </c>
      <c r="C51" s="26"/>
      <c r="D51" s="26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2024-06-10T18:41:58Z</cp:lastPrinted>
  <dcterms:created xsi:type="dcterms:W3CDTF">2023-01-26T02:53:21Z</dcterms:created>
  <dcterms:modified xsi:type="dcterms:W3CDTF">2024-06-11T13:16:00Z</dcterms:modified>
</cp:coreProperties>
</file>