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99am45\Desktop\"/>
    </mc:Choice>
  </mc:AlternateContent>
  <bookViews>
    <workbookView xWindow="0" yWindow="0" windowWidth="20490" windowHeight="7455"/>
  </bookViews>
  <sheets>
    <sheet name="Invetario oct-nov-dic-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H69" i="1"/>
  <c r="H68" i="1"/>
  <c r="H67" i="1"/>
  <c r="H66" i="1"/>
  <c r="H65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<sst xmlns="http://schemas.openxmlformats.org/spreadsheetml/2006/main" count="134" uniqueCount="77">
  <si>
    <t xml:space="preserve">                   UNIVERSIDAD AUTÓNOMA DE SANTO DOMINGO</t>
  </si>
  <si>
    <t xml:space="preserve">                                                           DIRECCIÓN SUMINISTRO</t>
  </si>
  <si>
    <t xml:space="preserve">                                                INVENTARIO EN ALMACEN DE MATERIALES GASTABLES Y DE LIMPIEZA</t>
  </si>
  <si>
    <t xml:space="preserve">          CORRESPONDIENTE AL TRIMESTRE OCTUBRE-NOVIEMBRE-DICIEMBRE DEL 2023</t>
  </si>
  <si>
    <t>FECHA</t>
  </si>
  <si>
    <t>CODIGO INST.</t>
  </si>
  <si>
    <t xml:space="preserve">UNIDAD </t>
  </si>
  <si>
    <t>ADQUISICION</t>
  </si>
  <si>
    <t>REGISTRO</t>
  </si>
  <si>
    <t>(TARJETA)</t>
  </si>
  <si>
    <t>DESCRIPCION</t>
  </si>
  <si>
    <t>MEDIDA</t>
  </si>
  <si>
    <t>UNITARIO</t>
  </si>
  <si>
    <t>VALOR TOTAL</t>
  </si>
  <si>
    <t>EXISTENCIA</t>
  </si>
  <si>
    <t>CAJAS DE ARCHIVO CON TAPA 8½X11, 15X12X9.7</t>
  </si>
  <si>
    <t>UNIDAD</t>
  </si>
  <si>
    <t>CAJAS DE ARCHIVO CON TAPA 8½X14, 15X10X23</t>
  </si>
  <si>
    <t>BEBEDERO</t>
  </si>
  <si>
    <t>ESTUFA</t>
  </si>
  <si>
    <t>ESTUFA DE DOS HORNILLAS DE GAS</t>
  </si>
  <si>
    <t>GRECA ELECTRICA DE 30</t>
  </si>
  <si>
    <t>GRECA ELECTRICA DE 45</t>
  </si>
  <si>
    <t>LAVADORA/SECADORA</t>
  </si>
  <si>
    <t>MICROONDAS</t>
  </si>
  <si>
    <t>INSECTICIDA</t>
  </si>
  <si>
    <t>RODENTICIDA</t>
  </si>
  <si>
    <t>LITRO</t>
  </si>
  <si>
    <t>CUBETA</t>
  </si>
  <si>
    <t>MASCARILLAS PROFESIONALES C/FILTRO</t>
  </si>
  <si>
    <t>FILTROS ADICIONALES PARA MASCARILLAS P.</t>
  </si>
  <si>
    <t>TONER  CANON GPR-39</t>
  </si>
  <si>
    <t>CAFÉ 50/1</t>
  </si>
  <si>
    <t>FARDO</t>
  </si>
  <si>
    <t>PAPEL HIGIENICO JUMBO 12/1</t>
  </si>
  <si>
    <t>PAPEL TOALLA JUMBO 6/1</t>
  </si>
  <si>
    <t>BANDEJA PARA IMPRESORA 12X18</t>
  </si>
  <si>
    <t>BANDEJA PARA IMPRESORA 11X18</t>
  </si>
  <si>
    <t>NEVERA 12 "</t>
  </si>
  <si>
    <t>NEVERA EJECUTIVA</t>
  </si>
  <si>
    <t>BULTOS TIPO VISITADOR MEDICO</t>
  </si>
  <si>
    <t>PAPEL BOND 20 8½ X 14</t>
  </si>
  <si>
    <t>RESMA</t>
  </si>
  <si>
    <t>PAPEL BOND 20 8½ X 11  EN HILO</t>
  </si>
  <si>
    <t>PAPEL ADHESIVO 8½ X 11</t>
  </si>
  <si>
    <t>RECIBO DE INGRESO T-3, SERIE -G</t>
  </si>
  <si>
    <t>RECIBO DE INGRESO T-3, SERIE -A SEDE</t>
  </si>
  <si>
    <t>RECIBO DE INGRESO T-3, SERIE -H CURSEN S.J</t>
  </si>
  <si>
    <t>TALONARIO DESPACHO COMBUSTIBLE</t>
  </si>
  <si>
    <t>ACIDO MURIATICO</t>
  </si>
  <si>
    <t>GALON</t>
  </si>
  <si>
    <t>ROLLO P/CALCULADORA 2-1/4¨ STAND ABB</t>
  </si>
  <si>
    <t>SOBRE MANILA 10X15</t>
  </si>
  <si>
    <t>GRAPADORA ESTANDARD</t>
  </si>
  <si>
    <t>BANDITA DE GOMITAS No. 32</t>
  </si>
  <si>
    <t>CAJA</t>
  </si>
  <si>
    <t>CINTA ADHESIVA INVISIBLE 3/4</t>
  </si>
  <si>
    <t>LIBRO RECORD (500 PAG.)</t>
  </si>
  <si>
    <t>CERA PARA CONTAR</t>
  </si>
  <si>
    <t>ENGRAPADORA DE USO PESADO 23/13</t>
  </si>
  <si>
    <t>TRITURADORA DE PAPEL</t>
  </si>
  <si>
    <t xml:space="preserve">                                                               INVENTARIO EN ALMACEN DE LUBRICANTES</t>
  </si>
  <si>
    <t>ACEITE TRANSMISION 85W-140</t>
  </si>
  <si>
    <t>CUARTO</t>
  </si>
  <si>
    <t>LIQUIDO PARA FRENO 12ONZ.</t>
  </si>
  <si>
    <t>PINTA</t>
  </si>
  <si>
    <t>ACITE 15W40 PARA GASOIL</t>
  </si>
  <si>
    <t>ACITE PARA GUIA HIDRAHULICO 12ONZ.</t>
  </si>
  <si>
    <t>COOLANT 50/50</t>
  </si>
  <si>
    <t>GRASA PARA RODAMIENTO 400G.</t>
  </si>
  <si>
    <t>TARRO</t>
  </si>
  <si>
    <t xml:space="preserve">                                              Realizado por:</t>
  </si>
  <si>
    <t xml:space="preserve">           Aprobado por: </t>
  </si>
  <si>
    <t xml:space="preserve">                                                       Lic. Damaso De la Rosa</t>
  </si>
  <si>
    <t xml:space="preserve">                                     Sr. Nelson Almonte Serrano</t>
  </si>
  <si>
    <t xml:space="preserve">                                                           Encargado Almacen Suministro</t>
  </si>
  <si>
    <t xml:space="preserve">                                 Director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</si>
</sst>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Rockwell Extra Bold"/>
      <family val="1"/>
    </font>
    <font>
      <sz val="12"/>
      <name val="Calibri"/>
      <family val="2"/>
      <scheme val="minor"/>
    </font>
    <font>
      <b/>
      <sz val="10"/>
      <name val="Rockwell Extra Bold"/>
      <family val="1"/>
    </font>
    <font>
      <b/>
      <sz val="6"/>
      <name val="Rockwell Extra Bold"/>
      <family val="1"/>
    </font>
    <font>
      <b/>
      <sz val="10"/>
      <color rgb="FFFF0000"/>
      <name val="Rockwell Extra Bold"/>
      <family val="1"/>
    </font>
    <font>
      <b/>
      <sz val="7"/>
      <name val="Rockwell Extra Bold"/>
      <family val="1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b/>
      <sz val="7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7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b/>
      <sz val="8"/>
      <name val="Rockwell Extra Bold"/>
      <family val="1"/>
    </font>
    <font>
      <b/>
      <sz val="6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2" borderId="1" xfId="0" applyFont="1" applyFill="1" applyBorder="1" applyAlignment="1"/>
    <xf numFmtId="0" fontId="4" fillId="0" borderId="0" xfId="0" applyFont="1" applyAlignment="1">
      <alignment horizontal="center"/>
    </xf>
    <xf numFmtId="0" fontId="5" fillId="2" borderId="2" xfId="0" applyNumberFormat="1" applyFont="1" applyFill="1" applyBorder="1" applyAlignment="1"/>
    <xf numFmtId="0" fontId="5" fillId="2" borderId="0" xfId="0" applyNumberFormat="1" applyFont="1" applyFill="1" applyBorder="1" applyAlignment="1"/>
    <xf numFmtId="0" fontId="6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/>
    <xf numFmtId="0" fontId="5" fillId="2" borderId="3" xfId="0" applyNumberFormat="1" applyFont="1" applyFill="1" applyBorder="1" applyAlignment="1"/>
    <xf numFmtId="0" fontId="5" fillId="2" borderId="1" xfId="0" applyNumberFormat="1" applyFont="1" applyFill="1" applyBorder="1" applyAlignment="1"/>
    <xf numFmtId="0" fontId="8" fillId="2" borderId="1" xfId="0" applyNumberFormat="1" applyFont="1" applyFill="1" applyBorder="1" applyAlignment="1"/>
    <xf numFmtId="0" fontId="9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/>
    <xf numFmtId="43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3" fontId="9" fillId="2" borderId="1" xfId="1" applyFont="1" applyFill="1" applyBorder="1" applyAlignment="1"/>
    <xf numFmtId="43" fontId="9" fillId="2" borderId="1" xfId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43" fontId="13" fillId="2" borderId="1" xfId="1" applyFont="1" applyFill="1" applyBorder="1" applyAlignment="1"/>
    <xf numFmtId="164" fontId="14" fillId="2" borderId="0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14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3" fontId="9" fillId="0" borderId="1" xfId="1" applyFont="1" applyBorder="1" applyAlignment="1"/>
    <xf numFmtId="43" fontId="9" fillId="0" borderId="1" xfId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3" fillId="2" borderId="1" xfId="0" applyFont="1" applyFill="1" applyBorder="1" applyAlignment="1"/>
    <xf numFmtId="0" fontId="17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2" fontId="9" fillId="2" borderId="1" xfId="0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right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10" fillId="0" borderId="0" xfId="1" applyFont="1" applyBorder="1" applyAlignment="1"/>
    <xf numFmtId="43" fontId="10" fillId="0" borderId="0" xfId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/>
    <xf numFmtId="0" fontId="19" fillId="2" borderId="0" xfId="0" applyFont="1" applyFill="1" applyAlignment="1">
      <alignment horizontal="center"/>
    </xf>
    <xf numFmtId="0" fontId="18" fillId="2" borderId="0" xfId="0" applyFont="1" applyFill="1" applyAlignment="1"/>
    <xf numFmtId="0" fontId="14" fillId="2" borderId="0" xfId="0" applyFont="1" applyFill="1" applyAlignment="1"/>
    <xf numFmtId="0" fontId="12" fillId="2" borderId="0" xfId="0" applyFont="1" applyFill="1" applyAlignment="1"/>
    <xf numFmtId="0" fontId="20" fillId="2" borderId="4" xfId="0" applyNumberFormat="1" applyFont="1" applyFill="1" applyBorder="1" applyAlignment="1"/>
    <xf numFmtId="0" fontId="20" fillId="2" borderId="5" xfId="0" applyNumberFormat="1" applyFont="1" applyFill="1" applyBorder="1" applyAlignment="1"/>
    <xf numFmtId="0" fontId="6" fillId="2" borderId="5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/>
    <xf numFmtId="0" fontId="17" fillId="2" borderId="0" xfId="0" applyFont="1" applyFill="1" applyAlignment="1"/>
    <xf numFmtId="0" fontId="21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2" fillId="0" borderId="0" xfId="0" applyNumberFormat="1" applyFont="1" applyBorder="1" applyAlignment="1">
      <alignment horizontal="center"/>
    </xf>
    <xf numFmtId="0" fontId="11" fillId="2" borderId="0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3" fontId="22" fillId="0" borderId="0" xfId="1" applyFont="1" applyBorder="1" applyAlignment="1"/>
    <xf numFmtId="0" fontId="12" fillId="0" borderId="0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3" fontId="12" fillId="0" borderId="0" xfId="1" applyFont="1" applyBorder="1" applyAlignment="1"/>
    <xf numFmtId="43" fontId="12" fillId="0" borderId="0" xfId="1" applyFont="1" applyBorder="1" applyAlignment="1">
      <alignment horizontal="center"/>
    </xf>
    <xf numFmtId="164" fontId="12" fillId="0" borderId="0" xfId="1" applyNumberFormat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43" fontId="23" fillId="0" borderId="0" xfId="1" applyFont="1" applyBorder="1" applyAlignment="1"/>
    <xf numFmtId="43" fontId="23" fillId="0" borderId="0" xfId="1" applyFont="1" applyBorder="1" applyAlignment="1">
      <alignment horizontal="center"/>
    </xf>
    <xf numFmtId="164" fontId="23" fillId="0" borderId="0" xfId="1" applyNumberFormat="1" applyFont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25" fillId="0" borderId="0" xfId="0" applyNumberFormat="1" applyFont="1" applyAlignment="1">
      <alignment horizontal="center"/>
    </xf>
    <xf numFmtId="164" fontId="25" fillId="0" borderId="0" xfId="1" applyNumberFormat="1" applyFont="1" applyBorder="1" applyAlignment="1">
      <alignment horizontal="center"/>
    </xf>
    <xf numFmtId="43" fontId="17" fillId="0" borderId="0" xfId="1" applyFont="1" applyBorder="1" applyAlignment="1"/>
    <xf numFmtId="43" fontId="17" fillId="0" borderId="0" xfId="1" applyFont="1" applyBorder="1" applyAlignment="1">
      <alignment horizontal="center"/>
    </xf>
    <xf numFmtId="164" fontId="17" fillId="0" borderId="0" xfId="1" applyNumberFormat="1" applyFont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43" fontId="23" fillId="0" borderId="0" xfId="1" applyFont="1" applyAlignment="1"/>
    <xf numFmtId="43" fontId="17" fillId="0" borderId="0" xfId="1" applyFont="1" applyAlignment="1"/>
    <xf numFmtId="43" fontId="17" fillId="0" borderId="0" xfId="1" applyFont="1" applyAlignment="1">
      <alignment horizontal="center"/>
    </xf>
    <xf numFmtId="17" fontId="17" fillId="2" borderId="0" xfId="1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908516</xdr:colOff>
      <xdr:row>0</xdr:row>
      <xdr:rowOff>70037</xdr:rowOff>
    </xdr:from>
    <xdr:to>
      <xdr:col>4</xdr:col>
      <xdr:colOff>1557617</xdr:colOff>
      <xdr:row>2</xdr:row>
      <xdr:rowOff>154080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691" y="70037"/>
          <a:ext cx="649101" cy="4650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16</xdr:row>
      <xdr:rowOff>163227</xdr:rowOff>
    </xdr:from>
    <xdr:to>
      <xdr:col>5</xdr:col>
      <xdr:colOff>402477</xdr:colOff>
      <xdr:row>42</xdr:row>
      <xdr:rowOff>15875</xdr:rowOff>
    </xdr:to>
    <xdr:sp macro="" textlink="">
      <xdr:nvSpPr>
        <xdr:cNvPr id="3" name="Rectángulo 2"/>
        <xdr:cNvSpPr/>
      </xdr:nvSpPr>
      <xdr:spPr>
        <a:xfrm>
          <a:off x="0" y="2792127"/>
          <a:ext cx="4603002" cy="4634198"/>
        </a:xfrm>
        <a:prstGeom prst="rect">
          <a:avLst/>
        </a:prstGeom>
        <a:blipFill dpi="0" rotWithShape="1">
          <a:blip xmlns:r="http://schemas.openxmlformats.org/officeDocument/2006/relationships" r:embed="rId2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7</xdr:col>
      <xdr:colOff>19050</xdr:colOff>
      <xdr:row>36</xdr:row>
      <xdr:rowOff>133070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286500"/>
          <a:ext cx="19050" cy="133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21981</xdr:colOff>
      <xdr:row>60</xdr:row>
      <xdr:rowOff>137839</xdr:rowOff>
    </xdr:from>
    <xdr:to>
      <xdr:col>7</xdr:col>
      <xdr:colOff>162475</xdr:colOff>
      <xdr:row>86</xdr:row>
      <xdr:rowOff>144096</xdr:rowOff>
    </xdr:to>
    <xdr:sp macro="" textlink="">
      <xdr:nvSpPr>
        <xdr:cNvPr id="5" name="Rectángulo 4"/>
        <xdr:cNvSpPr/>
      </xdr:nvSpPr>
      <xdr:spPr>
        <a:xfrm>
          <a:off x="21981" y="10520089"/>
          <a:ext cx="4864894" cy="4711607"/>
        </a:xfrm>
        <a:prstGeom prst="rect">
          <a:avLst/>
        </a:prstGeom>
        <a:blipFill dpi="0" rotWithShape="1">
          <a:blip xmlns:r="http://schemas.openxmlformats.org/officeDocument/2006/relationships" r:embed="rId2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944359</xdr:colOff>
      <xdr:row>53</xdr:row>
      <xdr:rowOff>81409</xdr:rowOff>
    </xdr:from>
    <xdr:to>
      <xdr:col>4</xdr:col>
      <xdr:colOff>1593460</xdr:colOff>
      <xdr:row>55</xdr:row>
      <xdr:rowOff>156252</xdr:rowOff>
    </xdr:to>
    <xdr:pic>
      <xdr:nvPicPr>
        <xdr:cNvPr id="6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5534" y="9301609"/>
          <a:ext cx="649101" cy="4558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85"/>
  <sheetViews>
    <sheetView tabSelected="1" workbookViewId="0">
      <selection activeCell="E89" sqref="E89"/>
    </sheetView>
  </sheetViews>
  <sheetFormatPr baseColWidth="10" defaultColWidth="11.42578125" defaultRowHeight="15" x14ac:dyDescent="0.25"/>
  <cols>
    <col min="1" max="1" width="8.42578125" style="81" customWidth="1"/>
    <col min="2" max="2" width="8.5703125" style="76" customWidth="1"/>
    <col min="3" max="3" width="9.7109375" style="24" customWidth="1"/>
    <col min="4" max="4" width="3.85546875" style="76" hidden="1" customWidth="1"/>
    <col min="5" max="5" width="36.28515625" style="32" customWidth="1"/>
    <col min="6" max="6" width="7.85546875" style="76" customWidth="1"/>
    <col min="7" max="7" width="0.140625" style="106" hidden="1" customWidth="1"/>
    <col min="8" max="8" width="10.85546875" style="107" customWidth="1"/>
    <col min="9" max="9" width="9.85546875" style="101" customWidth="1"/>
    <col min="10" max="16384" width="11.42578125" style="76"/>
  </cols>
  <sheetData>
    <row r="4" spans="1:15" s="2" customFormat="1" ht="18.75" customHeight="1" x14ac:dyDescent="0.25">
      <c r="A4" s="1" t="s">
        <v>0</v>
      </c>
      <c r="B4" s="1"/>
      <c r="C4" s="1"/>
      <c r="D4" s="1"/>
      <c r="E4" s="1"/>
      <c r="F4" s="1"/>
      <c r="G4" s="1"/>
      <c r="H4" s="1"/>
      <c r="I4" s="1"/>
    </row>
    <row r="5" spans="1:15" s="8" customFormat="1" ht="12" customHeight="1" x14ac:dyDescent="0.2">
      <c r="A5" s="3" t="s">
        <v>1</v>
      </c>
      <c r="B5" s="4"/>
      <c r="C5" s="5"/>
      <c r="D5" s="4"/>
      <c r="E5" s="6"/>
      <c r="F5" s="4"/>
      <c r="G5" s="4"/>
      <c r="H5" s="4"/>
      <c r="I5" s="7"/>
      <c r="J5" s="4"/>
      <c r="K5" s="4"/>
      <c r="L5" s="4"/>
      <c r="M5" s="4"/>
      <c r="N5" s="4"/>
      <c r="O5" s="4"/>
    </row>
    <row r="6" spans="1:15" s="10" customFormat="1" ht="15" customHeight="1" x14ac:dyDescent="0.15">
      <c r="A6" s="9" t="s">
        <v>2</v>
      </c>
      <c r="B6" s="9"/>
      <c r="C6" s="9"/>
      <c r="D6" s="9"/>
      <c r="E6" s="9"/>
      <c r="F6" s="9"/>
      <c r="G6" s="9"/>
      <c r="H6" s="9"/>
      <c r="I6" s="9"/>
    </row>
    <row r="7" spans="1:15" s="14" customFormat="1" ht="11.25" customHeight="1" x14ac:dyDescent="0.15">
      <c r="A7" s="11" t="s">
        <v>3</v>
      </c>
      <c r="B7" s="12"/>
      <c r="C7" s="12"/>
      <c r="D7" s="12"/>
      <c r="E7" s="12"/>
      <c r="F7" s="12"/>
      <c r="G7" s="12"/>
      <c r="H7" s="12"/>
      <c r="I7" s="13"/>
    </row>
    <row r="8" spans="1:15" s="14" customFormat="1" ht="12" customHeight="1" x14ac:dyDescent="0.15">
      <c r="A8" s="15"/>
      <c r="B8" s="16"/>
      <c r="C8" s="17"/>
      <c r="D8" s="16"/>
      <c r="E8" s="16"/>
      <c r="F8" s="16"/>
      <c r="G8" s="16"/>
      <c r="H8" s="16"/>
      <c r="I8" s="18"/>
    </row>
    <row r="9" spans="1:15" s="24" customFormat="1" ht="8.25" x14ac:dyDescent="0.15">
      <c r="A9" s="19" t="s">
        <v>4</v>
      </c>
      <c r="B9" s="19" t="s">
        <v>4</v>
      </c>
      <c r="C9" s="20" t="s">
        <v>5</v>
      </c>
      <c r="D9" s="20" t="s">
        <v>5</v>
      </c>
      <c r="E9" s="20"/>
      <c r="F9" s="20" t="s">
        <v>6</v>
      </c>
      <c r="G9" s="21"/>
      <c r="H9" s="22"/>
      <c r="I9" s="23"/>
    </row>
    <row r="10" spans="1:15" s="24" customFormat="1" ht="8.25" x14ac:dyDescent="0.15">
      <c r="A10" s="19" t="s">
        <v>7</v>
      </c>
      <c r="B10" s="19" t="s">
        <v>8</v>
      </c>
      <c r="C10" s="20" t="s">
        <v>9</v>
      </c>
      <c r="D10" s="20" t="s">
        <v>9</v>
      </c>
      <c r="E10" s="20" t="s">
        <v>10</v>
      </c>
      <c r="F10" s="20" t="s">
        <v>11</v>
      </c>
      <c r="G10" s="21" t="s">
        <v>12</v>
      </c>
      <c r="H10" s="22" t="s">
        <v>13</v>
      </c>
      <c r="I10" s="23" t="s">
        <v>14</v>
      </c>
    </row>
    <row r="11" spans="1:15" s="24" customFormat="1" ht="8.25" x14ac:dyDescent="0.15">
      <c r="A11" s="19"/>
      <c r="B11" s="19"/>
      <c r="C11" s="20"/>
      <c r="D11" s="20"/>
      <c r="E11" s="20"/>
      <c r="F11" s="20"/>
      <c r="G11" s="21"/>
      <c r="H11" s="22"/>
      <c r="I11" s="23"/>
    </row>
    <row r="12" spans="1:15" s="24" customFormat="1" ht="8.25" customHeight="1" x14ac:dyDescent="0.2">
      <c r="A12" s="25">
        <v>2023</v>
      </c>
      <c r="B12" s="26">
        <v>45224</v>
      </c>
      <c r="C12" s="27">
        <v>24112404</v>
      </c>
      <c r="D12" s="28"/>
      <c r="E12" s="28" t="s">
        <v>15</v>
      </c>
      <c r="F12" s="28" t="s">
        <v>16</v>
      </c>
      <c r="G12" s="29">
        <v>122.73</v>
      </c>
      <c r="H12" s="30">
        <f>G12*I12</f>
        <v>61365</v>
      </c>
      <c r="I12" s="31">
        <v>500</v>
      </c>
    </row>
    <row r="13" spans="1:15" s="32" customFormat="1" x14ac:dyDescent="0.25">
      <c r="A13" s="25">
        <v>2023</v>
      </c>
      <c r="B13" s="26">
        <v>45224</v>
      </c>
      <c r="C13" s="27">
        <v>24112404</v>
      </c>
      <c r="D13" s="28"/>
      <c r="E13" s="28" t="s">
        <v>17</v>
      </c>
      <c r="F13" s="28" t="s">
        <v>16</v>
      </c>
      <c r="G13" s="29">
        <v>240</v>
      </c>
      <c r="H13" s="30">
        <f>G13*I13</f>
        <v>48000</v>
      </c>
      <c r="I13" s="31">
        <v>200</v>
      </c>
    </row>
    <row r="14" spans="1:15" s="34" customFormat="1" x14ac:dyDescent="0.25">
      <c r="A14" s="33">
        <v>2023</v>
      </c>
      <c r="B14" s="26">
        <v>45232</v>
      </c>
      <c r="C14" s="27">
        <v>48101714</v>
      </c>
      <c r="D14" s="28"/>
      <c r="E14" s="28" t="s">
        <v>18</v>
      </c>
      <c r="F14" s="28" t="s">
        <v>16</v>
      </c>
      <c r="G14" s="29">
        <v>6039.24</v>
      </c>
      <c r="H14" s="30">
        <f>G14*I14</f>
        <v>30196.199999999997</v>
      </c>
      <c r="I14" s="31">
        <v>5</v>
      </c>
    </row>
    <row r="15" spans="1:15" s="34" customFormat="1" x14ac:dyDescent="0.25">
      <c r="A15" s="33">
        <v>2023</v>
      </c>
      <c r="B15" s="26">
        <v>45232</v>
      </c>
      <c r="C15" s="27">
        <v>52141802</v>
      </c>
      <c r="D15" s="28"/>
      <c r="E15" s="28" t="s">
        <v>19</v>
      </c>
      <c r="F15" s="28" t="s">
        <v>16</v>
      </c>
      <c r="G15" s="29">
        <v>10089</v>
      </c>
      <c r="H15" s="30">
        <f>G15*I15</f>
        <v>10089</v>
      </c>
      <c r="I15" s="31">
        <v>1</v>
      </c>
    </row>
    <row r="16" spans="1:15" s="34" customFormat="1" x14ac:dyDescent="0.25">
      <c r="A16" s="33">
        <v>2023</v>
      </c>
      <c r="B16" s="26">
        <v>45232</v>
      </c>
      <c r="C16" s="27">
        <v>52141802</v>
      </c>
      <c r="D16" s="28"/>
      <c r="E16" s="28" t="s">
        <v>20</v>
      </c>
      <c r="F16" s="28" t="s">
        <v>16</v>
      </c>
      <c r="G16" s="29">
        <v>1321.6</v>
      </c>
      <c r="H16" s="30">
        <f>G16*I16</f>
        <v>1321.6</v>
      </c>
      <c r="I16" s="31">
        <v>1</v>
      </c>
    </row>
    <row r="17" spans="1:11" s="34" customFormat="1" x14ac:dyDescent="0.25">
      <c r="A17" s="33">
        <v>2023</v>
      </c>
      <c r="B17" s="26">
        <v>45232</v>
      </c>
      <c r="C17" s="27">
        <v>48101505</v>
      </c>
      <c r="D17" s="28"/>
      <c r="E17" s="28" t="s">
        <v>21</v>
      </c>
      <c r="F17" s="28" t="s">
        <v>16</v>
      </c>
      <c r="G17" s="29">
        <v>4130</v>
      </c>
      <c r="H17" s="30">
        <f>G17*I17</f>
        <v>4130</v>
      </c>
      <c r="I17" s="31">
        <v>1</v>
      </c>
    </row>
    <row r="18" spans="1:11" s="34" customFormat="1" x14ac:dyDescent="0.25">
      <c r="A18" s="25">
        <v>2023</v>
      </c>
      <c r="B18" s="26">
        <v>45232</v>
      </c>
      <c r="C18" s="27">
        <v>48101505</v>
      </c>
      <c r="D18" s="28"/>
      <c r="E18" s="28" t="s">
        <v>22</v>
      </c>
      <c r="F18" s="28" t="s">
        <v>16</v>
      </c>
      <c r="G18" s="29">
        <v>6431</v>
      </c>
      <c r="H18" s="30">
        <f>G18*I18</f>
        <v>6431</v>
      </c>
      <c r="I18" s="31">
        <v>1</v>
      </c>
    </row>
    <row r="19" spans="1:11" s="34" customFormat="1" x14ac:dyDescent="0.25">
      <c r="A19" s="25">
        <v>2023</v>
      </c>
      <c r="B19" s="26">
        <v>45232</v>
      </c>
      <c r="C19" s="27">
        <v>47111501</v>
      </c>
      <c r="D19" s="28"/>
      <c r="E19" s="28" t="s">
        <v>23</v>
      </c>
      <c r="F19" s="28" t="s">
        <v>16</v>
      </c>
      <c r="G19" s="29">
        <v>74340</v>
      </c>
      <c r="H19" s="30">
        <f>G19*I19</f>
        <v>74340</v>
      </c>
      <c r="I19" s="31">
        <v>1</v>
      </c>
    </row>
    <row r="20" spans="1:11" s="34" customFormat="1" ht="14.25" customHeight="1" x14ac:dyDescent="0.25">
      <c r="A20" s="25">
        <v>2023</v>
      </c>
      <c r="B20" s="26">
        <v>45232</v>
      </c>
      <c r="C20" s="27">
        <v>52141502</v>
      </c>
      <c r="D20" s="28"/>
      <c r="E20" s="28" t="s">
        <v>24</v>
      </c>
      <c r="F20" s="28" t="s">
        <v>16</v>
      </c>
      <c r="G20" s="29">
        <v>6667</v>
      </c>
      <c r="H20" s="30">
        <f>G20*I20</f>
        <v>6667</v>
      </c>
      <c r="I20" s="31">
        <v>1</v>
      </c>
    </row>
    <row r="21" spans="1:11" s="34" customFormat="1" x14ac:dyDescent="0.25">
      <c r="A21" s="25">
        <v>2023</v>
      </c>
      <c r="B21" s="26">
        <v>45239</v>
      </c>
      <c r="C21" s="27">
        <v>10191509</v>
      </c>
      <c r="D21" s="28">
        <v>1985</v>
      </c>
      <c r="E21" s="35" t="s">
        <v>25</v>
      </c>
      <c r="F21" s="28" t="s">
        <v>16</v>
      </c>
      <c r="G21" s="36">
        <v>2920.5</v>
      </c>
      <c r="H21" s="30">
        <f>G21*I21</f>
        <v>11682</v>
      </c>
      <c r="I21" s="31">
        <v>4</v>
      </c>
    </row>
    <row r="22" spans="1:11" s="34" customFormat="1" x14ac:dyDescent="0.25">
      <c r="A22" s="25">
        <v>2023</v>
      </c>
      <c r="B22" s="26">
        <v>45239</v>
      </c>
      <c r="C22" s="27">
        <v>10191509</v>
      </c>
      <c r="D22" s="28">
        <v>1986</v>
      </c>
      <c r="E22" s="35" t="s">
        <v>26</v>
      </c>
      <c r="F22" s="28" t="s">
        <v>27</v>
      </c>
      <c r="G22" s="36">
        <v>2950</v>
      </c>
      <c r="H22" s="30">
        <f>G22*I22</f>
        <v>2950</v>
      </c>
      <c r="I22" s="31">
        <v>1</v>
      </c>
    </row>
    <row r="23" spans="1:11" s="34" customFormat="1" x14ac:dyDescent="0.25">
      <c r="A23" s="25">
        <v>2023</v>
      </c>
      <c r="B23" s="26">
        <v>45239</v>
      </c>
      <c r="C23" s="27">
        <v>10191509</v>
      </c>
      <c r="D23" s="28">
        <v>1987</v>
      </c>
      <c r="E23" s="35" t="s">
        <v>26</v>
      </c>
      <c r="F23" s="28" t="s">
        <v>28</v>
      </c>
      <c r="G23" s="36">
        <v>3304</v>
      </c>
      <c r="H23" s="30">
        <f>G23*I23</f>
        <v>6608</v>
      </c>
      <c r="I23" s="31">
        <v>2</v>
      </c>
    </row>
    <row r="24" spans="1:11" s="34" customFormat="1" x14ac:dyDescent="0.25">
      <c r="A24" s="25">
        <v>2023</v>
      </c>
      <c r="B24" s="26">
        <v>45239</v>
      </c>
      <c r="C24" s="27">
        <v>10191509</v>
      </c>
      <c r="D24" s="28">
        <v>1990</v>
      </c>
      <c r="E24" s="35" t="s">
        <v>29</v>
      </c>
      <c r="F24" s="28" t="s">
        <v>16</v>
      </c>
      <c r="G24" s="36">
        <v>3068</v>
      </c>
      <c r="H24" s="30">
        <f>G24*I24</f>
        <v>12272</v>
      </c>
      <c r="I24" s="31">
        <v>4</v>
      </c>
    </row>
    <row r="25" spans="1:11" s="34" customFormat="1" x14ac:dyDescent="0.25">
      <c r="A25" s="25">
        <v>2023</v>
      </c>
      <c r="B25" s="26">
        <v>45239</v>
      </c>
      <c r="C25" s="27">
        <v>10191509</v>
      </c>
      <c r="D25" s="28">
        <v>1991</v>
      </c>
      <c r="E25" s="35" t="s">
        <v>30</v>
      </c>
      <c r="F25" s="28" t="s">
        <v>16</v>
      </c>
      <c r="G25" s="36">
        <v>1534</v>
      </c>
      <c r="H25" s="30">
        <f>G25*I25</f>
        <v>6136</v>
      </c>
      <c r="I25" s="31">
        <v>4</v>
      </c>
    </row>
    <row r="26" spans="1:11" s="38" customFormat="1" ht="12" customHeight="1" x14ac:dyDescent="0.25">
      <c r="A26" s="25">
        <v>2023</v>
      </c>
      <c r="B26" s="26">
        <v>45243</v>
      </c>
      <c r="C26" s="27">
        <v>44103103</v>
      </c>
      <c r="D26" s="28">
        <v>1936</v>
      </c>
      <c r="E26" s="28" t="s">
        <v>31</v>
      </c>
      <c r="F26" s="28" t="s">
        <v>16</v>
      </c>
      <c r="G26" s="36">
        <v>4972.05</v>
      </c>
      <c r="H26" s="30">
        <f>I26*G26</f>
        <v>129273.3</v>
      </c>
      <c r="I26" s="31">
        <v>26</v>
      </c>
      <c r="J26" s="34"/>
      <c r="K26" s="37"/>
    </row>
    <row r="27" spans="1:11" s="34" customFormat="1" ht="12" customHeight="1" x14ac:dyDescent="0.25">
      <c r="A27" s="25">
        <v>2023</v>
      </c>
      <c r="B27" s="26">
        <v>45251</v>
      </c>
      <c r="C27" s="27">
        <v>50201706</v>
      </c>
      <c r="D27" s="28">
        <v>1789</v>
      </c>
      <c r="E27" s="28" t="s">
        <v>32</v>
      </c>
      <c r="F27" s="28" t="s">
        <v>33</v>
      </c>
      <c r="G27" s="36">
        <v>5404.44</v>
      </c>
      <c r="H27" s="30">
        <f>I27*G27</f>
        <v>129706.56</v>
      </c>
      <c r="I27" s="31">
        <v>24</v>
      </c>
    </row>
    <row r="28" spans="1:11" s="34" customFormat="1" ht="12.75" customHeight="1" x14ac:dyDescent="0.25">
      <c r="A28" s="25">
        <v>2023</v>
      </c>
      <c r="B28" s="26">
        <v>45251</v>
      </c>
      <c r="C28" s="27">
        <v>14111704</v>
      </c>
      <c r="D28" s="28">
        <v>1796</v>
      </c>
      <c r="E28" s="28" t="s">
        <v>34</v>
      </c>
      <c r="F28" s="28" t="s">
        <v>33</v>
      </c>
      <c r="G28" s="36">
        <v>656.08</v>
      </c>
      <c r="H28" s="30">
        <f>I28*G28</f>
        <v>106941.04000000001</v>
      </c>
      <c r="I28" s="31">
        <v>163</v>
      </c>
    </row>
    <row r="29" spans="1:11" s="34" customFormat="1" ht="13.5" customHeight="1" x14ac:dyDescent="0.25">
      <c r="A29" s="25">
        <v>2023</v>
      </c>
      <c r="B29" s="26">
        <v>45251</v>
      </c>
      <c r="C29" s="27">
        <v>14111704</v>
      </c>
      <c r="D29" s="28">
        <v>1797</v>
      </c>
      <c r="E29" s="28" t="s">
        <v>35</v>
      </c>
      <c r="F29" s="28" t="s">
        <v>33</v>
      </c>
      <c r="G29" s="36">
        <v>622</v>
      </c>
      <c r="H29" s="30">
        <f>I29*G29</f>
        <v>117558</v>
      </c>
      <c r="I29" s="31">
        <v>189</v>
      </c>
    </row>
    <row r="30" spans="1:11" s="39" customFormat="1" ht="12" customHeight="1" x14ac:dyDescent="0.25">
      <c r="A30" s="25">
        <v>2023</v>
      </c>
      <c r="B30" s="26">
        <v>45251</v>
      </c>
      <c r="C30" s="27">
        <v>41122808</v>
      </c>
      <c r="D30" s="28"/>
      <c r="E30" s="28" t="s">
        <v>36</v>
      </c>
      <c r="F30" s="28" t="s">
        <v>16</v>
      </c>
      <c r="G30" s="29">
        <v>250160</v>
      </c>
      <c r="H30" s="30">
        <f>G30*I30</f>
        <v>500320</v>
      </c>
      <c r="I30" s="31">
        <v>2</v>
      </c>
    </row>
    <row r="31" spans="1:11" s="34" customFormat="1" ht="12.75" customHeight="1" x14ac:dyDescent="0.25">
      <c r="A31" s="25">
        <v>2023</v>
      </c>
      <c r="B31" s="26">
        <v>45251</v>
      </c>
      <c r="C31" s="27">
        <v>41122808</v>
      </c>
      <c r="D31" s="28"/>
      <c r="E31" s="28" t="s">
        <v>37</v>
      </c>
      <c r="F31" s="28" t="s">
        <v>16</v>
      </c>
      <c r="G31" s="29">
        <v>64839.99</v>
      </c>
      <c r="H31" s="30">
        <f>G31*I31</f>
        <v>64839.99</v>
      </c>
      <c r="I31" s="31">
        <v>1</v>
      </c>
    </row>
    <row r="32" spans="1:11" s="40" customFormat="1" ht="15.75" customHeight="1" x14ac:dyDescent="0.25">
      <c r="A32" s="33">
        <v>2023</v>
      </c>
      <c r="B32" s="26">
        <v>45252</v>
      </c>
      <c r="C32" s="27">
        <v>52141501</v>
      </c>
      <c r="D32" s="28"/>
      <c r="E32" s="28" t="s">
        <v>38</v>
      </c>
      <c r="F32" s="28" t="s">
        <v>16</v>
      </c>
      <c r="G32" s="29">
        <v>35518</v>
      </c>
      <c r="H32" s="30">
        <f>G32*I32</f>
        <v>35518</v>
      </c>
      <c r="I32" s="31">
        <v>1</v>
      </c>
      <c r="J32" s="39"/>
    </row>
    <row r="33" spans="1:10" s="40" customFormat="1" ht="15.75" customHeight="1" x14ac:dyDescent="0.25">
      <c r="A33" s="33">
        <v>2023</v>
      </c>
      <c r="B33" s="26">
        <v>45252</v>
      </c>
      <c r="C33" s="27">
        <v>52141501</v>
      </c>
      <c r="D33" s="28"/>
      <c r="E33" s="28" t="s">
        <v>39</v>
      </c>
      <c r="F33" s="28" t="s">
        <v>16</v>
      </c>
      <c r="G33" s="29">
        <v>12000</v>
      </c>
      <c r="H33" s="30">
        <f>G33*I33</f>
        <v>24000</v>
      </c>
      <c r="I33" s="31">
        <v>2</v>
      </c>
      <c r="J33" s="39"/>
    </row>
    <row r="34" spans="1:10" s="40" customFormat="1" ht="15.75" customHeight="1" x14ac:dyDescent="0.25">
      <c r="A34" s="33">
        <v>2023</v>
      </c>
      <c r="B34" s="41">
        <v>45253</v>
      </c>
      <c r="C34" s="42">
        <v>42171602</v>
      </c>
      <c r="D34" s="43"/>
      <c r="E34" s="43" t="s">
        <v>40</v>
      </c>
      <c r="F34" s="28" t="s">
        <v>16</v>
      </c>
      <c r="G34" s="44">
        <v>7067.68</v>
      </c>
      <c r="H34" s="45">
        <f>G34*I34</f>
        <v>28270.720000000001</v>
      </c>
      <c r="I34" s="46">
        <v>4</v>
      </c>
      <c r="J34" s="39"/>
    </row>
    <row r="35" spans="1:10" s="40" customFormat="1" ht="15.75" customHeight="1" x14ac:dyDescent="0.25">
      <c r="A35" s="25">
        <v>2023</v>
      </c>
      <c r="B35" s="26">
        <v>45254</v>
      </c>
      <c r="C35" s="27">
        <v>14111511</v>
      </c>
      <c r="D35" s="28">
        <v>1838</v>
      </c>
      <c r="E35" s="28" t="s">
        <v>41</v>
      </c>
      <c r="F35" s="28" t="s">
        <v>42</v>
      </c>
      <c r="G35" s="36">
        <v>297.36</v>
      </c>
      <c r="H35" s="30">
        <f>I35*G35</f>
        <v>162061.20000000001</v>
      </c>
      <c r="I35" s="31">
        <v>545</v>
      </c>
      <c r="J35" s="39"/>
    </row>
    <row r="36" spans="1:10" s="48" customFormat="1" ht="15.75" customHeight="1" x14ac:dyDescent="0.25">
      <c r="A36" s="25">
        <v>2023</v>
      </c>
      <c r="B36" s="26">
        <v>45254</v>
      </c>
      <c r="C36" s="27">
        <v>14111511</v>
      </c>
      <c r="D36" s="28">
        <v>1839</v>
      </c>
      <c r="E36" s="28" t="s">
        <v>43</v>
      </c>
      <c r="F36" s="28" t="s">
        <v>42</v>
      </c>
      <c r="G36" s="36">
        <v>821.28</v>
      </c>
      <c r="H36" s="30">
        <f>I36*G36</f>
        <v>4106.3999999999996</v>
      </c>
      <c r="I36" s="31">
        <v>5</v>
      </c>
      <c r="J36" s="47"/>
    </row>
    <row r="37" spans="1:10" s="48" customFormat="1" ht="15.75" customHeight="1" x14ac:dyDescent="0.25">
      <c r="A37" s="25">
        <v>2023</v>
      </c>
      <c r="B37" s="26">
        <v>45254</v>
      </c>
      <c r="C37" s="27">
        <v>60121120</v>
      </c>
      <c r="D37" s="28">
        <v>1995</v>
      </c>
      <c r="E37" s="28" t="s">
        <v>44</v>
      </c>
      <c r="F37" s="28" t="s">
        <v>16</v>
      </c>
      <c r="G37" s="36">
        <v>3.15</v>
      </c>
      <c r="H37" s="30">
        <f>G37*I37</f>
        <v>53550</v>
      </c>
      <c r="I37" s="31">
        <v>17000</v>
      </c>
      <c r="J37" s="47"/>
    </row>
    <row r="38" spans="1:10" s="48" customFormat="1" ht="15.75" customHeight="1" x14ac:dyDescent="0.25">
      <c r="A38" s="25">
        <v>2023</v>
      </c>
      <c r="B38" s="26">
        <v>45261</v>
      </c>
      <c r="C38" s="27">
        <v>14111802</v>
      </c>
      <c r="D38" s="28">
        <v>1857</v>
      </c>
      <c r="E38" s="28" t="s">
        <v>45</v>
      </c>
      <c r="F38" s="28" t="s">
        <v>16</v>
      </c>
      <c r="G38" s="49">
        <v>1.68</v>
      </c>
      <c r="H38" s="30">
        <f>G38*I38</f>
        <v>42000</v>
      </c>
      <c r="I38" s="31">
        <v>25000</v>
      </c>
      <c r="J38" s="47"/>
    </row>
    <row r="39" spans="1:10" s="48" customFormat="1" ht="15.75" customHeight="1" x14ac:dyDescent="0.25">
      <c r="A39" s="25">
        <v>2023</v>
      </c>
      <c r="B39" s="26">
        <v>45261</v>
      </c>
      <c r="C39" s="27">
        <v>14111802</v>
      </c>
      <c r="D39" s="28">
        <v>1923</v>
      </c>
      <c r="E39" s="28" t="s">
        <v>46</v>
      </c>
      <c r="F39" s="28" t="s">
        <v>16</v>
      </c>
      <c r="G39" s="49">
        <v>1.68</v>
      </c>
      <c r="H39" s="30">
        <f>G39*I39</f>
        <v>5376</v>
      </c>
      <c r="I39" s="31">
        <v>3200</v>
      </c>
      <c r="J39" s="47"/>
    </row>
    <row r="40" spans="1:10" s="48" customFormat="1" ht="15.75" customHeight="1" x14ac:dyDescent="0.25">
      <c r="A40" s="25">
        <v>2023</v>
      </c>
      <c r="B40" s="26">
        <v>45261</v>
      </c>
      <c r="C40" s="27">
        <v>14111802</v>
      </c>
      <c r="D40" s="28">
        <v>1924</v>
      </c>
      <c r="E40" s="28" t="s">
        <v>47</v>
      </c>
      <c r="F40" s="28" t="s">
        <v>16</v>
      </c>
      <c r="G40" s="49">
        <v>84</v>
      </c>
      <c r="H40" s="30">
        <f>G40*I40</f>
        <v>42000</v>
      </c>
      <c r="I40" s="31">
        <v>500</v>
      </c>
      <c r="J40" s="47"/>
    </row>
    <row r="41" spans="1:10" s="51" customFormat="1" ht="12.75" customHeight="1" x14ac:dyDescent="0.25">
      <c r="A41" s="25">
        <v>2023</v>
      </c>
      <c r="B41" s="26">
        <v>45261</v>
      </c>
      <c r="C41" s="27">
        <v>14111802</v>
      </c>
      <c r="D41" s="28"/>
      <c r="E41" s="28" t="s">
        <v>48</v>
      </c>
      <c r="F41" s="28" t="s">
        <v>16</v>
      </c>
      <c r="G41" s="29">
        <v>159.30000000000001</v>
      </c>
      <c r="H41" s="30">
        <f>G41*I41</f>
        <v>477900.00000000006</v>
      </c>
      <c r="I41" s="31">
        <v>3000</v>
      </c>
      <c r="J41" s="50"/>
    </row>
    <row r="42" spans="1:10" s="53" customFormat="1" ht="12.75" customHeight="1" x14ac:dyDescent="0.25">
      <c r="A42" s="25">
        <v>2023</v>
      </c>
      <c r="B42" s="26">
        <v>45261</v>
      </c>
      <c r="C42" s="27">
        <v>47131831</v>
      </c>
      <c r="D42" s="28">
        <v>1804</v>
      </c>
      <c r="E42" s="28" t="s">
        <v>49</v>
      </c>
      <c r="F42" s="28" t="s">
        <v>50</v>
      </c>
      <c r="G42" s="36">
        <v>210.04</v>
      </c>
      <c r="H42" s="30">
        <f>I42*G42</f>
        <v>8401.6</v>
      </c>
      <c r="I42" s="31">
        <v>40</v>
      </c>
      <c r="J42" s="52"/>
    </row>
    <row r="43" spans="1:10" s="54" customFormat="1" ht="12.75" customHeight="1" x14ac:dyDescent="0.2">
      <c r="A43" s="25">
        <v>2023</v>
      </c>
      <c r="B43" s="26">
        <v>45264</v>
      </c>
      <c r="C43" s="27">
        <v>14111515</v>
      </c>
      <c r="D43" s="28">
        <v>1901</v>
      </c>
      <c r="E43" s="33" t="s">
        <v>51</v>
      </c>
      <c r="F43" s="33" t="s">
        <v>16</v>
      </c>
      <c r="G43" s="36">
        <v>18.29</v>
      </c>
      <c r="H43" s="30">
        <f>G43*I43</f>
        <v>15692.82</v>
      </c>
      <c r="I43" s="31">
        <v>858</v>
      </c>
    </row>
    <row r="44" spans="1:10" s="55" customFormat="1" ht="12.75" customHeight="1" x14ac:dyDescent="0.2">
      <c r="A44" s="25">
        <v>2023</v>
      </c>
      <c r="B44" s="26">
        <v>45267</v>
      </c>
      <c r="C44" s="27">
        <v>44121503</v>
      </c>
      <c r="D44" s="28">
        <v>1815</v>
      </c>
      <c r="E44" s="28" t="s">
        <v>52</v>
      </c>
      <c r="F44" s="28" t="s">
        <v>16</v>
      </c>
      <c r="G44" s="36">
        <v>4.9800000000000004</v>
      </c>
      <c r="H44" s="30">
        <f>G44*I44</f>
        <v>37350</v>
      </c>
      <c r="I44" s="31">
        <v>7500</v>
      </c>
    </row>
    <row r="45" spans="1:10" s="55" customFormat="1" ht="12.75" customHeight="1" x14ac:dyDescent="0.2">
      <c r="A45" s="25">
        <v>2023</v>
      </c>
      <c r="B45" s="26">
        <v>45267</v>
      </c>
      <c r="C45" s="27">
        <v>44121615</v>
      </c>
      <c r="D45" s="28">
        <v>1819</v>
      </c>
      <c r="E45" s="28" t="s">
        <v>53</v>
      </c>
      <c r="F45" s="28" t="s">
        <v>16</v>
      </c>
      <c r="G45" s="36">
        <v>114</v>
      </c>
      <c r="H45" s="30">
        <f>G45*I45</f>
        <v>14136</v>
      </c>
      <c r="I45" s="31">
        <v>124</v>
      </c>
    </row>
    <row r="46" spans="1:10" s="55" customFormat="1" ht="12.75" customHeight="1" x14ac:dyDescent="0.2">
      <c r="A46" s="25">
        <v>2023</v>
      </c>
      <c r="B46" s="26">
        <v>45267</v>
      </c>
      <c r="C46" s="27">
        <v>60103107</v>
      </c>
      <c r="D46" s="56">
        <v>1870</v>
      </c>
      <c r="E46" s="28" t="s">
        <v>54</v>
      </c>
      <c r="F46" s="28" t="s">
        <v>55</v>
      </c>
      <c r="G46" s="36">
        <v>35.4</v>
      </c>
      <c r="H46" s="30">
        <f>I46*G46</f>
        <v>12390</v>
      </c>
      <c r="I46" s="57">
        <v>350</v>
      </c>
    </row>
    <row r="47" spans="1:10" s="51" customFormat="1" ht="12.75" customHeight="1" x14ac:dyDescent="0.25">
      <c r="A47" s="25">
        <v>2023</v>
      </c>
      <c r="B47" s="26">
        <v>45267</v>
      </c>
      <c r="C47" s="27">
        <v>44121634</v>
      </c>
      <c r="D47" s="28">
        <v>1878</v>
      </c>
      <c r="E47" s="28" t="s">
        <v>56</v>
      </c>
      <c r="F47" s="28" t="s">
        <v>16</v>
      </c>
      <c r="G47" s="36">
        <v>23.6</v>
      </c>
      <c r="H47" s="30">
        <f>I47*G47</f>
        <v>11752.800000000001</v>
      </c>
      <c r="I47" s="31">
        <v>498</v>
      </c>
      <c r="J47" s="50"/>
    </row>
    <row r="48" spans="1:10" s="51" customFormat="1" ht="12.75" customHeight="1" x14ac:dyDescent="0.25">
      <c r="A48" s="25">
        <v>2023</v>
      </c>
      <c r="B48" s="26">
        <v>45267</v>
      </c>
      <c r="C48" s="27">
        <v>55101529</v>
      </c>
      <c r="D48" s="28">
        <v>1879</v>
      </c>
      <c r="E48" s="28" t="s">
        <v>57</v>
      </c>
      <c r="F48" s="28" t="s">
        <v>16</v>
      </c>
      <c r="G48" s="36">
        <v>241.9</v>
      </c>
      <c r="H48" s="30">
        <f>G48*I48</f>
        <v>66764.400000000009</v>
      </c>
      <c r="I48" s="31">
        <v>276</v>
      </c>
      <c r="J48" s="50"/>
    </row>
    <row r="49" spans="1:10" s="51" customFormat="1" ht="12.75" customHeight="1" x14ac:dyDescent="0.25">
      <c r="A49" s="25">
        <v>2023</v>
      </c>
      <c r="B49" s="26">
        <v>45267</v>
      </c>
      <c r="C49" s="27">
        <v>12181505</v>
      </c>
      <c r="D49" s="28">
        <v>1886</v>
      </c>
      <c r="E49" s="28" t="s">
        <v>58</v>
      </c>
      <c r="F49" s="28" t="s">
        <v>16</v>
      </c>
      <c r="G49" s="36">
        <v>42.48</v>
      </c>
      <c r="H49" s="30">
        <f>G49*I49</f>
        <v>3398.3999999999996</v>
      </c>
      <c r="I49" s="31">
        <v>80</v>
      </c>
      <c r="J49" s="50"/>
    </row>
    <row r="50" spans="1:10" s="51" customFormat="1" ht="12.75" customHeight="1" x14ac:dyDescent="0.25">
      <c r="A50" s="25">
        <v>2023</v>
      </c>
      <c r="B50" s="26">
        <v>45267</v>
      </c>
      <c r="C50" s="27">
        <v>44121615</v>
      </c>
      <c r="D50" s="28">
        <v>1890</v>
      </c>
      <c r="E50" s="28" t="s">
        <v>59</v>
      </c>
      <c r="F50" s="28" t="s">
        <v>16</v>
      </c>
      <c r="G50" s="36">
        <v>852.26</v>
      </c>
      <c r="H50" s="30">
        <f>G50*I50</f>
        <v>7670.34</v>
      </c>
      <c r="I50" s="31">
        <v>9</v>
      </c>
      <c r="J50" s="50"/>
    </row>
    <row r="51" spans="1:10" s="51" customFormat="1" ht="12.75" customHeight="1" x14ac:dyDescent="0.25">
      <c r="A51" s="25">
        <v>2023</v>
      </c>
      <c r="B51" s="26">
        <v>45273</v>
      </c>
      <c r="C51" s="27">
        <v>44101603</v>
      </c>
      <c r="D51" s="28">
        <v>1920</v>
      </c>
      <c r="E51" s="35" t="s">
        <v>60</v>
      </c>
      <c r="F51" s="28" t="s">
        <v>16</v>
      </c>
      <c r="G51" s="36">
        <v>7259.32</v>
      </c>
      <c r="H51" s="30">
        <f>G51*I51</f>
        <v>7259.32</v>
      </c>
      <c r="I51" s="31">
        <v>1</v>
      </c>
      <c r="J51" s="50"/>
    </row>
    <row r="52" spans="1:10" s="63" customFormat="1" x14ac:dyDescent="0.25">
      <c r="A52" s="58"/>
      <c r="B52" s="58"/>
      <c r="C52" s="59"/>
      <c r="D52" s="59"/>
      <c r="E52" s="59"/>
      <c r="F52" s="59"/>
      <c r="G52" s="60"/>
      <c r="H52" s="61"/>
      <c r="I52" s="62"/>
    </row>
    <row r="53" spans="1:10" s="14" customFormat="1" ht="12.75" customHeight="1" x14ac:dyDescent="0.15">
      <c r="C53" s="64"/>
      <c r="G53" s="65"/>
    </row>
    <row r="54" spans="1:10" s="14" customFormat="1" ht="12.75" customHeight="1" x14ac:dyDescent="0.15">
      <c r="C54" s="64"/>
      <c r="G54" s="65"/>
    </row>
    <row r="55" spans="1:10" s="55" customFormat="1" ht="12.75" customHeight="1" x14ac:dyDescent="0.15">
      <c r="C55" s="66"/>
      <c r="G55" s="67"/>
    </row>
    <row r="56" spans="1:10" s="38" customFormat="1" ht="12.75" customHeight="1" x14ac:dyDescent="0.25">
      <c r="C56" s="66"/>
      <c r="G56" s="68"/>
      <c r="J56" s="34"/>
    </row>
    <row r="57" spans="1:10" s="51" customFormat="1" ht="12.75" customHeight="1" x14ac:dyDescent="0.25">
      <c r="C57" s="64"/>
      <c r="G57" s="69"/>
      <c r="J57" s="50"/>
    </row>
    <row r="58" spans="1:10" s="51" customFormat="1" ht="12.75" customHeight="1" x14ac:dyDescent="0.25">
      <c r="A58" s="1" t="s">
        <v>0</v>
      </c>
      <c r="B58" s="1"/>
      <c r="C58" s="1"/>
      <c r="D58" s="1"/>
      <c r="E58" s="1"/>
      <c r="F58" s="1"/>
      <c r="G58" s="1"/>
      <c r="H58" s="1"/>
      <c r="I58" s="1"/>
      <c r="J58" s="50"/>
    </row>
    <row r="59" spans="1:10" s="51" customFormat="1" ht="12.75" customHeight="1" x14ac:dyDescent="0.25">
      <c r="A59" s="3" t="s">
        <v>1</v>
      </c>
      <c r="B59" s="4"/>
      <c r="C59" s="5"/>
      <c r="D59" s="4"/>
      <c r="E59" s="6"/>
      <c r="F59" s="4"/>
      <c r="G59" s="4"/>
      <c r="H59" s="4"/>
      <c r="I59" s="7"/>
      <c r="J59" s="50"/>
    </row>
    <row r="60" spans="1:10" s="74" customFormat="1" x14ac:dyDescent="0.25">
      <c r="A60" s="70" t="s">
        <v>61</v>
      </c>
      <c r="B60" s="71"/>
      <c r="C60" s="72"/>
      <c r="D60" s="71"/>
      <c r="E60" s="71"/>
      <c r="F60" s="71"/>
      <c r="G60" s="71"/>
      <c r="H60" s="71"/>
      <c r="I60" s="73"/>
    </row>
    <row r="61" spans="1:10" s="14" customFormat="1" ht="11.25" customHeight="1" x14ac:dyDescent="0.15">
      <c r="A61" s="11" t="s">
        <v>3</v>
      </c>
      <c r="B61" s="12"/>
      <c r="C61" s="12"/>
      <c r="D61" s="12"/>
      <c r="E61" s="12"/>
      <c r="F61" s="12"/>
      <c r="G61" s="12"/>
      <c r="H61" s="12"/>
      <c r="I61" s="13"/>
    </row>
    <row r="62" spans="1:10" s="64" customFormat="1" ht="12.75" customHeight="1" x14ac:dyDescent="0.15">
      <c r="A62" s="19" t="s">
        <v>4</v>
      </c>
      <c r="B62" s="19" t="s">
        <v>4</v>
      </c>
      <c r="C62" s="20" t="s">
        <v>5</v>
      </c>
      <c r="D62" s="20" t="s">
        <v>5</v>
      </c>
      <c r="E62" s="75"/>
      <c r="F62" s="20" t="s">
        <v>6</v>
      </c>
      <c r="G62" s="21"/>
      <c r="H62" s="22"/>
      <c r="I62" s="23"/>
    </row>
    <row r="63" spans="1:10" s="64" customFormat="1" ht="12.75" customHeight="1" x14ac:dyDescent="0.15">
      <c r="A63" s="19" t="s">
        <v>7</v>
      </c>
      <c r="B63" s="19" t="s">
        <v>8</v>
      </c>
      <c r="C63" s="20" t="s">
        <v>9</v>
      </c>
      <c r="D63" s="20" t="s">
        <v>9</v>
      </c>
      <c r="E63" s="20" t="s">
        <v>10</v>
      </c>
      <c r="F63" s="20" t="s">
        <v>11</v>
      </c>
      <c r="G63" s="21" t="s">
        <v>12</v>
      </c>
      <c r="H63" s="22" t="s">
        <v>13</v>
      </c>
      <c r="I63" s="23" t="s">
        <v>14</v>
      </c>
    </row>
    <row r="64" spans="1:10" s="64" customFormat="1" ht="9" customHeight="1" x14ac:dyDescent="0.15">
      <c r="A64" s="19"/>
      <c r="B64" s="19"/>
      <c r="C64" s="20"/>
      <c r="D64" s="20"/>
      <c r="E64" s="20"/>
      <c r="F64" s="20"/>
      <c r="G64" s="21"/>
      <c r="H64" s="22"/>
      <c r="I64" s="23"/>
    </row>
    <row r="65" spans="1:10" s="51" customFormat="1" ht="12.75" customHeight="1" x14ac:dyDescent="0.25">
      <c r="A65" s="25">
        <v>2023</v>
      </c>
      <c r="B65" s="26">
        <v>45258</v>
      </c>
      <c r="C65" s="27">
        <v>15121508</v>
      </c>
      <c r="D65" s="28">
        <v>1928</v>
      </c>
      <c r="E65" s="28" t="s">
        <v>62</v>
      </c>
      <c r="F65" s="28" t="s">
        <v>63</v>
      </c>
      <c r="G65" s="36">
        <v>301</v>
      </c>
      <c r="H65" s="30">
        <f>I65*G65</f>
        <v>18963</v>
      </c>
      <c r="I65" s="31">
        <v>63</v>
      </c>
      <c r="J65" s="50"/>
    </row>
    <row r="66" spans="1:10" s="51" customFormat="1" ht="12" customHeight="1" x14ac:dyDescent="0.25">
      <c r="A66" s="25">
        <v>2023</v>
      </c>
      <c r="B66" s="26">
        <v>45258</v>
      </c>
      <c r="C66" s="27">
        <v>15121520</v>
      </c>
      <c r="D66" s="28">
        <v>1980</v>
      </c>
      <c r="E66" s="35" t="s">
        <v>64</v>
      </c>
      <c r="F66" s="28" t="s">
        <v>65</v>
      </c>
      <c r="G66" s="36">
        <v>150</v>
      </c>
      <c r="H66" s="30">
        <f>G66*I66</f>
        <v>127350</v>
      </c>
      <c r="I66" s="31">
        <v>849</v>
      </c>
      <c r="J66" s="50"/>
    </row>
    <row r="67" spans="1:10" x14ac:dyDescent="0.25">
      <c r="A67" s="25">
        <v>2023</v>
      </c>
      <c r="B67" s="26">
        <v>45258</v>
      </c>
      <c r="C67" s="27">
        <v>15121520</v>
      </c>
      <c r="D67" s="28">
        <v>1981</v>
      </c>
      <c r="E67" s="35" t="s">
        <v>66</v>
      </c>
      <c r="F67" s="28" t="s">
        <v>63</v>
      </c>
      <c r="G67" s="36">
        <v>256</v>
      </c>
      <c r="H67" s="30">
        <f>G67*I67</f>
        <v>263936</v>
      </c>
      <c r="I67" s="31">
        <v>1031</v>
      </c>
    </row>
    <row r="68" spans="1:10" x14ac:dyDescent="0.25">
      <c r="A68" s="25">
        <v>2023</v>
      </c>
      <c r="B68" s="26">
        <v>45258</v>
      </c>
      <c r="C68" s="27">
        <v>15121520</v>
      </c>
      <c r="D68" s="28">
        <v>1982</v>
      </c>
      <c r="E68" s="35" t="s">
        <v>67</v>
      </c>
      <c r="F68" s="28" t="s">
        <v>63</v>
      </c>
      <c r="G68" s="36">
        <v>225</v>
      </c>
      <c r="H68" s="30">
        <f>G68*I68</f>
        <v>67500</v>
      </c>
      <c r="I68" s="31">
        <v>300</v>
      </c>
    </row>
    <row r="69" spans="1:10" x14ac:dyDescent="0.25">
      <c r="A69" s="25">
        <v>2023</v>
      </c>
      <c r="B69" s="26">
        <v>45258</v>
      </c>
      <c r="C69" s="27">
        <v>25174004</v>
      </c>
      <c r="D69" s="28">
        <v>1983</v>
      </c>
      <c r="E69" s="35" t="s">
        <v>68</v>
      </c>
      <c r="F69" s="28" t="s">
        <v>50</v>
      </c>
      <c r="G69" s="36">
        <v>590</v>
      </c>
      <c r="H69" s="30">
        <f>G69*I69</f>
        <v>177000</v>
      </c>
      <c r="I69" s="31">
        <v>300</v>
      </c>
    </row>
    <row r="70" spans="1:10" x14ac:dyDescent="0.25">
      <c r="A70" s="25">
        <v>2023</v>
      </c>
      <c r="B70" s="26">
        <v>45258</v>
      </c>
      <c r="C70" s="27">
        <v>15121508</v>
      </c>
      <c r="D70" s="28">
        <v>1992</v>
      </c>
      <c r="E70" s="35" t="s">
        <v>69</v>
      </c>
      <c r="F70" s="28" t="s">
        <v>70</v>
      </c>
      <c r="G70" s="36">
        <v>240</v>
      </c>
      <c r="H70" s="30">
        <f>G70*I70</f>
        <v>14400</v>
      </c>
      <c r="I70" s="31">
        <v>60</v>
      </c>
    </row>
    <row r="72" spans="1:10" x14ac:dyDescent="0.25">
      <c r="A72" s="77"/>
      <c r="B72" s="77"/>
      <c r="C72" s="78"/>
      <c r="D72" s="79"/>
      <c r="E72" s="80"/>
      <c r="F72" s="81"/>
      <c r="G72" s="82"/>
      <c r="H72" s="82"/>
      <c r="I72" s="82"/>
    </row>
    <row r="73" spans="1:10" x14ac:dyDescent="0.25">
      <c r="A73" s="83"/>
      <c r="B73" s="84"/>
      <c r="C73" s="85"/>
      <c r="D73" s="86"/>
      <c r="E73" s="87"/>
      <c r="F73" s="86"/>
      <c r="G73" s="88"/>
      <c r="H73" s="89"/>
      <c r="I73" s="90"/>
    </row>
    <row r="74" spans="1:10" x14ac:dyDescent="0.25">
      <c r="A74" s="83" t="s">
        <v>71</v>
      </c>
      <c r="B74" s="84"/>
      <c r="C74" s="85"/>
      <c r="D74" s="91"/>
      <c r="E74" s="92"/>
      <c r="F74" s="91" t="s">
        <v>72</v>
      </c>
      <c r="G74" s="93"/>
      <c r="H74" s="94"/>
      <c r="I74" s="95"/>
    </row>
    <row r="75" spans="1:10" x14ac:dyDescent="0.25">
      <c r="A75" s="83"/>
      <c r="B75" s="84"/>
      <c r="C75" s="85"/>
      <c r="D75" s="86"/>
      <c r="E75" s="87"/>
      <c r="F75" s="86"/>
      <c r="G75" s="88"/>
      <c r="H75" s="89"/>
      <c r="I75" s="90"/>
    </row>
    <row r="76" spans="1:10" x14ac:dyDescent="0.25">
      <c r="A76" s="83"/>
      <c r="B76" s="84"/>
      <c r="C76" s="85"/>
      <c r="D76" s="86"/>
      <c r="E76" s="87"/>
      <c r="F76" s="86"/>
      <c r="G76" s="88"/>
      <c r="H76" s="89"/>
      <c r="I76" s="90"/>
    </row>
    <row r="77" spans="1:10" x14ac:dyDescent="0.25">
      <c r="A77" s="83"/>
      <c r="B77" s="84"/>
      <c r="C77" s="85"/>
      <c r="D77" s="86"/>
      <c r="E77" s="87"/>
      <c r="F77" s="86"/>
      <c r="G77" s="88"/>
      <c r="H77" s="89"/>
      <c r="I77" s="90"/>
    </row>
    <row r="78" spans="1:10" x14ac:dyDescent="0.25">
      <c r="A78" s="83"/>
      <c r="B78" s="84"/>
      <c r="C78" s="85"/>
      <c r="D78" s="86"/>
      <c r="E78" s="87"/>
      <c r="F78" s="86"/>
      <c r="G78" s="88"/>
      <c r="H78" s="89"/>
      <c r="I78" s="90"/>
    </row>
    <row r="79" spans="1:10" x14ac:dyDescent="0.25">
      <c r="A79" s="83"/>
      <c r="B79" s="84"/>
      <c r="C79" s="85"/>
      <c r="D79" s="86"/>
      <c r="E79" s="87"/>
      <c r="F79" s="86"/>
      <c r="G79" s="88"/>
      <c r="H79" s="89"/>
      <c r="I79" s="90"/>
    </row>
    <row r="80" spans="1:10" x14ac:dyDescent="0.25">
      <c r="A80" s="96" t="s">
        <v>73</v>
      </c>
      <c r="B80" s="97"/>
      <c r="C80" s="85"/>
      <c r="D80" s="81"/>
      <c r="F80" s="98" t="s">
        <v>74</v>
      </c>
      <c r="G80" s="99"/>
      <c r="H80" s="100"/>
    </row>
    <row r="81" spans="1:9" x14ac:dyDescent="0.25">
      <c r="A81" s="102" t="s">
        <v>75</v>
      </c>
      <c r="B81" s="103"/>
      <c r="C81" s="85"/>
      <c r="D81" s="104"/>
      <c r="F81" s="95" t="s">
        <v>76</v>
      </c>
      <c r="G81" s="105"/>
      <c r="H81" s="94"/>
      <c r="I81" s="95"/>
    </row>
    <row r="85" spans="1:9" x14ac:dyDescent="0.25">
      <c r="I85" s="108">
        <v>45292</v>
      </c>
    </row>
  </sheetData>
  <mergeCells count="5">
    <mergeCell ref="A4:I4"/>
    <mergeCell ref="A6:I6"/>
    <mergeCell ref="A7:I7"/>
    <mergeCell ref="A58:I58"/>
    <mergeCell ref="A61:I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Invetario oct-nov-dic-2023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RAMIREZ J</dc:creator>
  <cp:lastModifiedBy>INDHIRA RAMIREZ J</cp:lastModifiedBy>
  <dcterms:created xsi:type="dcterms:W3CDTF">2024-01-15T17:16:28Z</dcterms:created>
  <dcterms:modified xsi:type="dcterms:W3CDTF">2024-01-15T17:17:38Z</dcterms:modified>
</cp:coreProperties>
</file>