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Septiembre 2023 estados financieros preliminar - copia\"/>
    </mc:Choice>
  </mc:AlternateContent>
  <xr:revisionPtr revIDLastSave="0" documentId="13_ncr:1_{76FF7EDE-C0AB-4E40-BA3B-E95FA1630571}" xr6:coauthVersionLast="47" xr6:coauthVersionMax="47" xr10:uidLastSave="{00000000-0000-0000-0000-000000000000}"/>
  <bookViews>
    <workbookView xWindow="-120" yWindow="-120" windowWidth="20730" windowHeight="11160" xr2:uid="{4C8B10A0-CE44-43B4-8CBB-BDF3714DE61A}"/>
  </bookViews>
  <sheets>
    <sheet name="Estado de Situación Septi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41" i="1"/>
  <c r="C33" i="1"/>
  <c r="C28" i="1"/>
  <c r="C20" i="1"/>
  <c r="C35" i="1" l="1"/>
  <c r="C42" i="1" s="1"/>
  <c r="C22" i="1"/>
</calcChain>
</file>

<file path=xl/sharedStrings.xml><?xml version="1.0" encoding="utf-8"?>
<sst xmlns="http://schemas.openxmlformats.org/spreadsheetml/2006/main" count="43" uniqueCount="43">
  <si>
    <t>UNIVERSIDAD AUTONOMA DE SANTO DOMINGO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</si>
  <si>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</si>
  <si>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</si>
  <si>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</si>
  <si>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</si>
  <si>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</si>
  <si>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</si>
  <si>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</si>
  <si>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</si>
  <si>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</si>
  <si>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Pasivos no corrientes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</si>
  <si>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</si>
  <si>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</si>
  <si>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</si>
  <si>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</si>
  <si>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</si>
  <si>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</si>
  <si>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</si>
  <si>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</si>
  <si>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</si>
  <si>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</si>
  <si>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r>
      <rPr>
        <u/>
        <sz val="12"/>
        <color theme="1"/>
        <rFont val="Calibri"/>
        <family val="2"/>
        <scheme val="minor"/>
      </rPr>
      <t>Mtra. Judith Cabrera Santiago</t>
    </r>
    <r>
      <rPr>
        <sz val="12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</si>
  <si>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</si>
  <si>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</si>
  <si>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Estado de Situación Financiera Preliminar</t>
  </si>
  <si>
    <t>2023</t>
  </si>
  <si>
    <t>Resultado Acumulado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</si>
  <si>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</si>
  <si>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</si>
  <si>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</si>
  <si>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</si>
  <si>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 xml:space="preserve">Cuentas por cobrar a largo plazo </t>
  </si>
  <si>
    <t xml:space="preserve">Inversiones a largo plazo </t>
  </si>
  <si>
    <t xml:space="preserve">Propiedad, planta y equipo neto </t>
  </si>
  <si>
    <t xml:space="preserve">Activos intangibles </t>
  </si>
  <si>
    <t xml:space="preserve">Cuentas por pagar a corto plazo </t>
  </si>
  <si>
    <t xml:space="preserve">Retenciones y acumulaciones por pagar </t>
  </si>
  <si>
    <t xml:space="preserve">Otros pasivos corrientes </t>
  </si>
  <si>
    <t xml:space="preserve">Préstamos a largo plazo </t>
  </si>
  <si>
    <t xml:space="preserve">Activos Netos/Patrimonio </t>
  </si>
  <si>
    <t xml:space="preserve">Otros pasivos no corrientes </t>
  </si>
  <si>
    <t xml:space="preserve">Mtra. Aurea Pelletier Bidó </t>
  </si>
  <si>
    <t>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</si>
</sst>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3" fontId="2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F934-DC7B-4FD8-BD4C-7FDC478659A7}">
  <dimension ref="A1:D58"/>
  <sheetViews>
    <sheetView tabSelected="1" topLeftCell="A4" zoomScale="115" zoomScaleNormal="115" workbookViewId="0">
      <selection activeCell="C56" sqref="C56"/>
    </sheetView>
  </sheetViews>
  <sheetFormatPr baseColWidth="10" defaultRowHeight="15.75" x14ac:dyDescent="0.25"/>
  <cols>
    <col min="1" max="1" width="48.28515625" style="1" bestFit="1" customWidth="1"/>
    <col min="2" max="2" width="9.140625" style="20" customWidth="1"/>
    <col min="3" max="3" width="18.5703125" style="1" customWidth="1"/>
    <col min="4" max="4" width="12.42578125" style="1" bestFit="1" customWidth="1"/>
    <col min="5" max="5" width="13.5703125" style="1" bestFit="1" customWidth="1"/>
    <col min="6" max="16384" width="11.42578125" style="1"/>
  </cols>
  <sheetData>
    <row r="1" spans="1:3" x14ac:dyDescent="0.25">
      <c r="A1" s="26" t="s">
        <v>0</v>
      </c>
      <c r="B1" s="26"/>
      <c r="C1" s="26"/>
    </row>
    <row r="2" spans="1:3" x14ac:dyDescent="0.25">
      <c r="A2" s="27" t="s">
        <v>24</v>
      </c>
      <c r="B2" s="27"/>
      <c r="C2" s="27"/>
    </row>
    <row r="3" spans="1:3" x14ac:dyDescent="0.25">
      <c r="A3" s="28" t="s">
        <v>42</v>
      </c>
      <c r="B3" s="28"/>
      <c r="C3" s="28"/>
    </row>
    <row r="4" spans="1:3" x14ac:dyDescent="0.25">
      <c r="A4" s="27" t="s">
        <v>1</v>
      </c>
      <c r="B4" s="27"/>
      <c r="C4" s="27"/>
    </row>
    <row r="5" spans="1:3" x14ac:dyDescent="0.25">
      <c r="A5" s="2"/>
      <c r="B5" s="3"/>
      <c r="C5" s="2"/>
    </row>
    <row r="6" spans="1:3" ht="12.75" customHeight="1" x14ac:dyDescent="0.25">
      <c r="A6" s="4"/>
      <c r="C6" s="6"/>
    </row>
    <row r="7" spans="1:3" x14ac:dyDescent="0.25">
      <c r="A7" s="7" t="s">
        <v>2</v>
      </c>
      <c r="B7" s="1"/>
      <c r="C7" s="5" t="s">
        <v>25</v>
      </c>
    </row>
    <row r="8" spans="1:3" x14ac:dyDescent="0.25">
      <c r="A8" s="7" t="s">
        <v>3</v>
      </c>
      <c r="B8" s="1"/>
      <c r="C8" s="8"/>
    </row>
    <row r="9" spans="1:3" x14ac:dyDescent="0.25">
      <c r="A9" s="10" t="s">
        <v>27</v>
      </c>
      <c r="B9" s="1"/>
      <c r="C9" s="11">
        <v>2257940373.9400001</v>
      </c>
    </row>
    <row r="10" spans="1:3" x14ac:dyDescent="0.25">
      <c r="A10" s="10" t="s">
        <v>28</v>
      </c>
      <c r="B10" s="1"/>
      <c r="C10" s="11">
        <v>55527184.409999996</v>
      </c>
    </row>
    <row r="11" spans="1:3" x14ac:dyDescent="0.25">
      <c r="A11" s="10" t="s">
        <v>29</v>
      </c>
      <c r="B11" s="1"/>
      <c r="C11" s="11">
        <v>103640921.47</v>
      </c>
    </row>
    <row r="12" spans="1:3" x14ac:dyDescent="0.25">
      <c r="A12" s="10" t="s">
        <v>30</v>
      </c>
      <c r="B12" s="1"/>
      <c r="C12" s="12">
        <v>151136565.00999999</v>
      </c>
    </row>
    <row r="13" spans="1:3" x14ac:dyDescent="0.25">
      <c r="A13" s="7" t="s">
        <v>4</v>
      </c>
      <c r="B13" s="1"/>
      <c r="C13" s="13">
        <f>SUM(C9:C12)</f>
        <v>2568245044.8299999</v>
      </c>
    </row>
    <row r="14" spans="1:3" x14ac:dyDescent="0.25">
      <c r="A14" s="7"/>
      <c r="B14" s="1"/>
      <c r="C14" s="13"/>
    </row>
    <row r="15" spans="1:3" x14ac:dyDescent="0.25">
      <c r="A15" s="7" t="s">
        <v>5</v>
      </c>
      <c r="B15" s="1"/>
      <c r="C15" s="15"/>
    </row>
    <row r="16" spans="1:3" x14ac:dyDescent="0.25">
      <c r="A16" s="10" t="s">
        <v>31</v>
      </c>
      <c r="B16" s="1"/>
      <c r="C16" s="11">
        <v>221896958.03</v>
      </c>
    </row>
    <row r="17" spans="1:4" x14ac:dyDescent="0.25">
      <c r="A17" s="10" t="s">
        <v>32</v>
      </c>
      <c r="B17" s="1"/>
      <c r="C17" s="11">
        <v>500000000</v>
      </c>
    </row>
    <row r="18" spans="1:4" x14ac:dyDescent="0.25">
      <c r="A18" s="10" t="s">
        <v>33</v>
      </c>
      <c r="B18" s="1"/>
      <c r="C18" s="11">
        <v>2992909925.5500002</v>
      </c>
    </row>
    <row r="19" spans="1:4" x14ac:dyDescent="0.25">
      <c r="A19" s="10" t="s">
        <v>34</v>
      </c>
      <c r="B19" s="1"/>
      <c r="C19" s="12">
        <v>3475256.14</v>
      </c>
    </row>
    <row r="20" spans="1:4" x14ac:dyDescent="0.25">
      <c r="A20" s="7" t="s">
        <v>6</v>
      </c>
      <c r="B20" s="1"/>
      <c r="C20" s="13">
        <f>SUM(C16:C19)</f>
        <v>3718282139.7199998</v>
      </c>
    </row>
    <row r="21" spans="1:4" x14ac:dyDescent="0.25">
      <c r="A21" s="7"/>
      <c r="B21" s="1"/>
      <c r="C21" s="13"/>
    </row>
    <row r="22" spans="1:4" ht="16.5" thickBot="1" x14ac:dyDescent="0.3">
      <c r="A22" s="7" t="s">
        <v>7</v>
      </c>
      <c r="B22" s="1"/>
      <c r="C22" s="16">
        <f>+C13+C20</f>
        <v>6286527184.5499992</v>
      </c>
    </row>
    <row r="23" spans="1:4" ht="16.5" thickTop="1" x14ac:dyDescent="0.25">
      <c r="B23" s="1"/>
      <c r="C23" s="18"/>
    </row>
    <row r="24" spans="1:4" x14ac:dyDescent="0.25">
      <c r="A24" s="7" t="s">
        <v>8</v>
      </c>
      <c r="B24" s="1"/>
      <c r="C24" s="11"/>
    </row>
    <row r="25" spans="1:4" x14ac:dyDescent="0.25">
      <c r="A25" s="10" t="s">
        <v>35</v>
      </c>
      <c r="B25" s="1"/>
      <c r="C25" s="11">
        <v>888388318.28999996</v>
      </c>
    </row>
    <row r="26" spans="1:4" x14ac:dyDescent="0.25">
      <c r="A26" s="10" t="s">
        <v>36</v>
      </c>
      <c r="B26" s="1"/>
      <c r="C26" s="11">
        <v>1504802406.4300001</v>
      </c>
      <c r="D26" s="30"/>
    </row>
    <row r="27" spans="1:4" x14ac:dyDescent="0.25">
      <c r="A27" s="10" t="s">
        <v>37</v>
      </c>
      <c r="B27" s="1"/>
      <c r="C27" s="12">
        <v>48346514.630000003</v>
      </c>
    </row>
    <row r="28" spans="1:4" x14ac:dyDescent="0.25">
      <c r="A28" s="7" t="s">
        <v>9</v>
      </c>
      <c r="B28" s="1"/>
      <c r="C28" s="13">
        <f>SUM(C25:C27)</f>
        <v>2441537239.3500004</v>
      </c>
    </row>
    <row r="29" spans="1:4" x14ac:dyDescent="0.25">
      <c r="A29" s="7"/>
      <c r="B29" s="13"/>
      <c r="C29" s="14"/>
    </row>
    <row r="30" spans="1:4" x14ac:dyDescent="0.25">
      <c r="A30" s="7" t="s">
        <v>10</v>
      </c>
      <c r="B30" s="18"/>
      <c r="C30" s="9"/>
    </row>
    <row r="31" spans="1:4" x14ac:dyDescent="0.25">
      <c r="A31" s="10" t="s">
        <v>38</v>
      </c>
      <c r="B31" s="1"/>
      <c r="C31" s="11">
        <v>453745574.67000002</v>
      </c>
    </row>
    <row r="32" spans="1:4" x14ac:dyDescent="0.25">
      <c r="A32" s="10" t="s">
        <v>40</v>
      </c>
      <c r="B32" s="1"/>
      <c r="C32" s="12">
        <v>1255399231.3399999</v>
      </c>
    </row>
    <row r="33" spans="1:3" x14ac:dyDescent="0.25">
      <c r="A33" s="7" t="s">
        <v>11</v>
      </c>
      <c r="B33" s="1"/>
      <c r="C33" s="13">
        <f>SUM(C31:C32)</f>
        <v>1709144806.01</v>
      </c>
    </row>
    <row r="34" spans="1:3" x14ac:dyDescent="0.25">
      <c r="A34" s="7"/>
      <c r="B34" s="1"/>
      <c r="C34" s="13"/>
    </row>
    <row r="35" spans="1:3" x14ac:dyDescent="0.25">
      <c r="A35" s="7" t="s">
        <v>12</v>
      </c>
      <c r="B35" s="1"/>
      <c r="C35" s="19">
        <f>+C28+C33</f>
        <v>4150682045.3600006</v>
      </c>
    </row>
    <row r="36" spans="1:3" x14ac:dyDescent="0.25">
      <c r="A36" s="7"/>
      <c r="B36" s="1"/>
      <c r="C36" s="13"/>
    </row>
    <row r="37" spans="1:3" x14ac:dyDescent="0.25">
      <c r="A37" s="7" t="s">
        <v>39</v>
      </c>
      <c r="B37" s="1"/>
      <c r="C37" s="18"/>
    </row>
    <row r="38" spans="1:3" x14ac:dyDescent="0.25">
      <c r="A38" s="10" t="s">
        <v>13</v>
      </c>
      <c r="B38" s="1"/>
      <c r="C38" s="11">
        <v>479700693.08999997</v>
      </c>
    </row>
    <row r="39" spans="1:3" x14ac:dyDescent="0.25">
      <c r="A39" s="10" t="s">
        <v>14</v>
      </c>
      <c r="B39" s="1"/>
      <c r="C39" s="11">
        <v>235465792.62</v>
      </c>
    </row>
    <row r="40" spans="1:3" x14ac:dyDescent="0.25">
      <c r="A40" s="10" t="s">
        <v>15</v>
      </c>
      <c r="B40" s="1"/>
      <c r="C40" s="11">
        <v>1420678653.48</v>
      </c>
    </row>
    <row r="41" spans="1:3" x14ac:dyDescent="0.25">
      <c r="A41" s="17" t="s">
        <v>26</v>
      </c>
      <c r="B41" s="1"/>
      <c r="C41" s="11">
        <f>+C38+C39+C40</f>
        <v>2135845139.1900001</v>
      </c>
    </row>
    <row r="42" spans="1:3" ht="16.5" thickBot="1" x14ac:dyDescent="0.3">
      <c r="A42" s="7" t="s">
        <v>16</v>
      </c>
      <c r="B42" s="1"/>
      <c r="C42" s="16">
        <f>+C35+C41</f>
        <v>6286527184.5500011</v>
      </c>
    </row>
    <row r="43" spans="1:3" ht="16.5" thickTop="1" x14ac:dyDescent="0.25"/>
    <row r="46" spans="1:3" x14ac:dyDescent="0.25">
      <c r="A46" s="21" t="s">
        <v>17</v>
      </c>
      <c r="B46" s="29" t="s">
        <v>18</v>
      </c>
      <c r="C46" s="29"/>
    </row>
    <row r="47" spans="1:3" ht="16.5" customHeight="1" x14ac:dyDescent="0.25">
      <c r="A47" s="22" t="s">
        <v>19</v>
      </c>
      <c r="B47" s="24" t="s">
        <v>20</v>
      </c>
      <c r="C47" s="24"/>
    </row>
    <row r="48" spans="1:3" x14ac:dyDescent="0.25">
      <c r="B48" s="1"/>
    </row>
    <row r="49" spans="1:4" x14ac:dyDescent="0.25">
      <c r="B49" s="1"/>
    </row>
    <row r="50" spans="1:4" x14ac:dyDescent="0.25">
      <c r="A50" s="22"/>
      <c r="B50" s="22"/>
      <c r="C50" s="22"/>
    </row>
    <row r="51" spans="1:4" x14ac:dyDescent="0.25">
      <c r="A51" s="21" t="s">
        <v>41</v>
      </c>
      <c r="B51" s="25" t="s">
        <v>21</v>
      </c>
      <c r="C51" s="25"/>
    </row>
    <row r="52" spans="1:4" x14ac:dyDescent="0.25">
      <c r="A52" s="22" t="s">
        <v>22</v>
      </c>
      <c r="B52" s="24" t="s">
        <v>23</v>
      </c>
      <c r="C52" s="24"/>
      <c r="D52" s="24"/>
    </row>
    <row r="53" spans="1:4" ht="12.75" customHeight="1" x14ac:dyDescent="0.25"/>
    <row r="54" spans="1:4" ht="12.75" customHeight="1" x14ac:dyDescent="0.25">
      <c r="B54" s="1"/>
    </row>
    <row r="55" spans="1:4" x14ac:dyDescent="0.25">
      <c r="B55" s="1"/>
    </row>
    <row r="58" spans="1:4" s="23" customFormat="1" x14ac:dyDescent="0.25">
      <c r="A58" s="1"/>
      <c r="B58" s="20"/>
      <c r="C58" s="1"/>
    </row>
  </sheetData>
  <mergeCells count="8">
    <mergeCell ref="B47:C47"/>
    <mergeCell ref="B51:C51"/>
    <mergeCell ref="A1:C1"/>
    <mergeCell ref="A2:C2"/>
    <mergeCell ref="A3:C3"/>
    <mergeCell ref="A4:C4"/>
    <mergeCell ref="B46:C46"/>
    <mergeCell ref="B52:D52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Septie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2023-09-13T19:21:45Z</cp:lastPrinted>
  <dcterms:created xsi:type="dcterms:W3CDTF">2023-01-26T02:53:21Z</dcterms:created>
  <dcterms:modified xsi:type="dcterms:W3CDTF">2023-11-13T20:36:01Z</dcterms:modified>
</cp:coreProperties>
</file>