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ASDFS01\CARPETAS-UASD$\e99aa87\Desktop\"/>
    </mc:Choice>
  </mc:AlternateContent>
  <bookViews>
    <workbookView xWindow="0" yWindow="0" windowWidth="20490" windowHeight="7155"/>
  </bookViews>
  <sheets>
    <sheet name="JULIO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2" i="1"/>
  <c r="E32" i="1"/>
  <c r="H32" i="1" s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<sst xmlns="http://schemas.openxmlformats.org/spreadsheetml/2006/main" count="110" uniqueCount="82">
  <si>
    <t>UNIVERSIDAD AUTONOMA DE SANTO DOMINGO</t>
  </si>
  <si>
    <t>PRIMADA DE AMERICA • FUNDADA EL 28 DE OCTUBRE DE 1538</t>
  </si>
  <si>
    <t>DIRECCION DE CONTABILIDAD ADMINISTRATIVA</t>
  </si>
  <si>
    <t xml:space="preserve">                                                                                                                                                                                                           AÑO DE INNOVACION Y LA TRANSFORMACION UNIVERSITARIA</t>
  </si>
  <si>
    <t xml:space="preserve">                                                                                                                                                                                                              CUENTAS POR PAGAR A PROVEEDORES 31 DE JULIO   2023</t>
  </si>
  <si>
    <t xml:space="preserve">                                             VALOR EN RD$</t>
  </si>
  <si>
    <t>PROVEEDOR</t>
  </si>
  <si>
    <t>CONCEPTO</t>
  </si>
  <si>
    <t>FACTURA NCF</t>
  </si>
  <si>
    <t>FECHA DE PUBLICACiÓN 
Y/O EMISION</t>
  </si>
  <si>
    <t>MONTO FACTURADO</t>
  </si>
  <si>
    <t>FECHA SIN FACTURA</t>
  </si>
  <si>
    <t>MONTO PAGADO A LA FECHA</t>
  </si>
  <si>
    <t>MONTO PENDIENTE</t>
  </si>
  <si>
    <t>ESTADO (COMPLETADO,  PENDIENTE O ATRASADO)</t>
  </si>
  <si>
    <t>Edesur Dominicana, S.A.</t>
  </si>
  <si>
    <t>Consumo de Energía Eléctrica de la Uasd y sus dependencias en la Generadora Edesur.</t>
  </si>
  <si>
    <t>Varias</t>
  </si>
  <si>
    <t>Pendiente</t>
  </si>
  <si>
    <t>B1500388577</t>
  </si>
  <si>
    <t>Empresa Distribuidora de Electicidad del Este</t>
  </si>
  <si>
    <t>Consumo de Energía Eléctrica de la Uasd y sus dependencias en la Generadora Edeeste.</t>
  </si>
  <si>
    <t>Edenorte Dominicana, S.A.</t>
  </si>
  <si>
    <t>Consumo de Energía Eléctrica de la Uasd y sus depencias en la Generadora Edenorte.</t>
  </si>
  <si>
    <t>Compañía Dominicana de Teléfonos, S.A.</t>
  </si>
  <si>
    <t>Consumo Servicios Telefónicos de la Uasd y sus dependencias con Codetel.</t>
  </si>
  <si>
    <t>Alcaldía del Distrito Nacional</t>
  </si>
  <si>
    <t>Servicios Recogida de Basura de la Uasd y sus dependencias en el Distrito Nacional.</t>
  </si>
  <si>
    <t>Altice Dominicana, S.A.</t>
  </si>
  <si>
    <t>Consumo de Servicio de Internet de la Uasd-Santiago con la Compañía Altice.</t>
  </si>
  <si>
    <t>B1500052308</t>
  </si>
  <si>
    <t>Consumo de Servicio de Internet de la Uasd-Higuey con la Compañía Altice.</t>
  </si>
  <si>
    <t>B1500052350</t>
  </si>
  <si>
    <t>Corporación de Agueducto y Alcantarillados de Santo Domingo</t>
  </si>
  <si>
    <t>Consumo de Servicio de Agua Potable de la Caasd.</t>
  </si>
  <si>
    <t>COPEL SECURITY PRINTING, S.A.S.</t>
  </si>
  <si>
    <t>COMPRA DE 100,000 HOJAS PARA RECORD DE NOTAS A SER USADAS EN EL DEPARTAMENTO DE REGISTRO.</t>
  </si>
  <si>
    <t>B1500001110</t>
  </si>
  <si>
    <t>KAKMON, S.R.L.</t>
  </si>
  <si>
    <t xml:space="preserve">COMPRA DE 200 CAJAS SOBRE MANILA 8 1/2X11 100/1, 14 CAJAS FOLDERS MANILA 8 1/2 X 14, 10,000 SOBRE MANILA 9X12, 25000 SOBRES BLANCO #10 Y OTROS Y MATERIALES DE OFICINA PARA EL ALMACEN DE SUMINISTRO. </t>
  </si>
  <si>
    <t>B150000124</t>
  </si>
  <si>
    <t>IP EXPERT IPX, S.R.L.</t>
  </si>
  <si>
    <t>COMPRA DE 2 PROYECTORES, UNA PANTALLA INTERACTIVA, 2 AMPLIFICADORES MAS INSTALACION E IMPLEMENTACION DE EQUIPOS AUDIOVISUALES PARA LA UASD SANTO DOMINGO NORTE.</t>
  </si>
  <si>
    <t>B1500000241</t>
  </si>
  <si>
    <t>RAMIREZ &amp; MOJICA ENVOY PACK COURIER EXPRESS S.R.L.</t>
  </si>
  <si>
    <t>COMPRA DE 70 IMPRESORAS 2 CONNET 2CPOS80-01 PARA SER USADAS EN LAS CAJAS DE TESORERIA.</t>
  </si>
  <si>
    <t>B1500001761</t>
  </si>
  <si>
    <t>RSN SALCEDO NINA GROUP, S.R.L.</t>
  </si>
  <si>
    <t xml:space="preserve">COMPRA DE 90 CUBETAS DE PINTURAS COLOR BLANCO HUESO, 30 CUBETAS ACRILICA ARENA, 15 CUBETAS ACRILICA BLANCO 00 Y OTROS MATERIALES DE PINTURAS PARA SER USADO EN EL COMEDOR. </t>
  </si>
  <si>
    <t>B1500000002</t>
  </si>
  <si>
    <t>OMX MULTISERVICIOS, SRL</t>
  </si>
  <si>
    <t>COMPRA DE 2000 RESMA DE PAPEL BOND 8 1/2 X 11 Y 200 RESMAS 8 1/2 X 14 PARA EL ALMACEN SUMINISTRO.</t>
  </si>
  <si>
    <t>B1500000083</t>
  </si>
  <si>
    <t>CORAMCA, SRL</t>
  </si>
  <si>
    <t xml:space="preserve">COMPRA DE 20 CUBETAS DE PINTURAS COLOR BLANCO HUESO, 30 CUBETAS ACRILICA ARENA, 6 CUBETAS ACRILICA BLANCO 50 Y OTROS MATERIALES DE PINTURAS PARA SER USADO EN LA UASD-ELIAS PIÑA. </t>
  </si>
  <si>
    <t>B1500000199</t>
  </si>
  <si>
    <t>CECOMSA, S.R.L.</t>
  </si>
  <si>
    <t>COMPRA DE 80 COMPUTADORAS DESKTOP PARA SER USADAS EN AULAS INTELIGENTES UASD- YAMASA Y MONTE PLATA.</t>
  </si>
  <si>
    <t>B1500017445</t>
  </si>
  <si>
    <t>SUPPLY DEPOT DD, SRL</t>
  </si>
  <si>
    <t xml:space="preserve">COMPRA DE 100 GALONES DE ACIDO MURIATICO, 50 GALONES CERAMI-CLEAN, 25 PAQ. JABON BOLA AZUL 5/1 Y OTROS MATERIALES DE LIMPIEZA PARA ALMACEN DE SUMINISTRO.  </t>
  </si>
  <si>
    <t>B1500000228</t>
  </si>
  <si>
    <t>31/107/2023</t>
  </si>
  <si>
    <t>DISTRIBUIDORA 1311</t>
  </si>
  <si>
    <t>COMPRA DE 400 PAQUETES DE GUANTES EXAMEN SIN POLVO DE 100 UNIDADES C/U PARA SER USADOS EN LABOUASD.</t>
  </si>
  <si>
    <t>B1500000003</t>
  </si>
  <si>
    <t>BDC SERRALLES, SRL</t>
  </si>
  <si>
    <t>COMPRA DE 1 PAQUETES DE 50/1 DE  REACTIVOS PARA FOSFORO TNT Y UN PAQUETE DE 50/1 DE REACTIVO PARA NITROGENO TNT PARA USO LABORATORIO FACULTAD DE INGENIERIA.</t>
  </si>
  <si>
    <t>B1500001786</t>
  </si>
  <si>
    <t>DIPSA, SRL</t>
  </si>
  <si>
    <t>COMPRA DE 1,000 GALONES DE GASOIL OPTIMO PARA USO DEL COMEDOR UNIVERSITARIO.</t>
  </si>
  <si>
    <t>B1500025272</t>
  </si>
  <si>
    <t>TOTAL EN RD$</t>
  </si>
  <si>
    <t>TOTAL</t>
  </si>
  <si>
    <t>PREPARADO POR:</t>
  </si>
  <si>
    <t>REVISADO POR: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</si>
  <si>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</si>
  <si>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José Nicolás Cruz, M.A.</t>
  </si>
  <si>
    <t xml:space="preserve">                                                     Director de Contabilidad Administrativa</t>
  </si>
  <si>
    <t xml:space="preserve">             Contralor</t>
  </si>
  <si>
    <t>Editrudis Beltrán Crisóstomo, M.A.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</si>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</sst>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/>
    <xf numFmtId="43" fontId="0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wrapText="1"/>
    </xf>
    <xf numFmtId="0" fontId="0" fillId="0" borderId="2" xfId="0" applyFont="1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/>
    </xf>
    <xf numFmtId="4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3" fontId="2" fillId="0" borderId="0" xfId="0" applyNumberFormat="1" applyFont="1" applyBorder="1"/>
    <xf numFmtId="4" fontId="2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2103054</xdr:colOff>
      <xdr:row>1</xdr:row>
      <xdr:rowOff>76200</xdr:rowOff>
    </xdr:from>
    <xdr:to>
      <xdr:col>1</xdr:col>
      <xdr:colOff>2649154</xdr:colOff>
      <xdr:row>6</xdr:row>
      <xdr:rowOff>9853</xdr:rowOff>
    </xdr:to>
    <xdr:pic>
      <xdr:nvPicPr>
        <xdr:cNvPr id="2" name="Imagen 1" descr="UASDbla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36754" y="266700"/>
          <a:ext cx="546100" cy="886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3"/>
  <sheetViews>
    <sheetView tabSelected="1" topLeftCell="A28" workbookViewId="0">
      <selection activeCell="A42" sqref="A42:I42"/>
    </sheetView>
  </sheetViews>
  <sheetFormatPr baseColWidth="10" defaultRowHeight="15" x14ac:dyDescent="0.25"/>
  <cols>
    <col min="1" max="1" width="44" style="1" customWidth="1"/>
    <col min="2" max="2" width="45.28515625" customWidth="1"/>
    <col min="3" max="3" width="13.28515625" customWidth="1"/>
    <col min="4" max="4" width="22.5703125" style="11" customWidth="1"/>
    <col min="5" max="5" width="19.28515625" style="3" customWidth="1"/>
    <col min="6" max="6" width="18.85546875" hidden="1" customWidth="1"/>
    <col min="7" max="7" width="19" customWidth="1"/>
    <col min="8" max="8" width="17.5703125" style="4" customWidth="1"/>
    <col min="9" max="9" width="23.5703125" style="5" customWidth="1"/>
  </cols>
  <sheetData>
    <row r="3" spans="1:10" x14ac:dyDescent="0.25">
      <c r="D3" s="2" t="s">
        <v>0</v>
      </c>
    </row>
    <row r="4" spans="1:10" x14ac:dyDescent="0.25">
      <c r="D4" s="6" t="s">
        <v>1</v>
      </c>
    </row>
    <row r="5" spans="1:10" x14ac:dyDescent="0.25">
      <c r="D5" s="2" t="s">
        <v>2</v>
      </c>
    </row>
    <row r="6" spans="1:10" x14ac:dyDescent="0.25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8" t="s">
        <v>4</v>
      </c>
      <c r="B7" s="8"/>
      <c r="C7" s="8"/>
      <c r="D7" s="8"/>
      <c r="E7" s="8"/>
      <c r="F7" s="8"/>
      <c r="G7" s="8"/>
      <c r="H7" s="8"/>
      <c r="I7" s="8"/>
    </row>
    <row r="8" spans="1:10" x14ac:dyDescent="0.25">
      <c r="A8" s="9" t="s">
        <v>5</v>
      </c>
      <c r="B8" s="9"/>
      <c r="C8" s="9"/>
      <c r="D8" s="9"/>
      <c r="E8" s="9"/>
      <c r="F8" s="9"/>
      <c r="G8" s="9"/>
      <c r="H8" s="9"/>
      <c r="I8" s="9"/>
    </row>
    <row r="9" spans="1:10" x14ac:dyDescent="0.25">
      <c r="A9" s="10"/>
    </row>
    <row r="10" spans="1:10" ht="33" customHeight="1" x14ac:dyDescent="0.25">
      <c r="A10" s="12" t="s">
        <v>6</v>
      </c>
      <c r="B10" s="12" t="s">
        <v>7</v>
      </c>
      <c r="C10" s="12" t="s">
        <v>8</v>
      </c>
      <c r="D10" s="13" t="s">
        <v>9</v>
      </c>
      <c r="E10" s="14" t="s">
        <v>10</v>
      </c>
      <c r="F10" s="12" t="s">
        <v>11</v>
      </c>
      <c r="G10" s="15" t="s">
        <v>12</v>
      </c>
      <c r="H10" s="16" t="s">
        <v>13</v>
      </c>
      <c r="I10" s="15" t="s">
        <v>14</v>
      </c>
    </row>
    <row r="11" spans="1:10" ht="33" customHeight="1" x14ac:dyDescent="0.25">
      <c r="A11" s="17" t="s">
        <v>15</v>
      </c>
      <c r="B11" s="18" t="s">
        <v>16</v>
      </c>
      <c r="C11" s="19" t="s">
        <v>17</v>
      </c>
      <c r="D11" s="20">
        <v>45138</v>
      </c>
      <c r="E11" s="21">
        <v>3633792.01</v>
      </c>
      <c r="F11" s="22"/>
      <c r="G11" s="23"/>
      <c r="H11" s="21">
        <f>+E11</f>
        <v>3633792.01</v>
      </c>
      <c r="I11" s="24" t="s">
        <v>18</v>
      </c>
    </row>
    <row r="12" spans="1:10" ht="33" customHeight="1" x14ac:dyDescent="0.25">
      <c r="A12" s="17" t="s">
        <v>15</v>
      </c>
      <c r="B12" s="18" t="s">
        <v>16</v>
      </c>
      <c r="C12" s="19" t="s">
        <v>19</v>
      </c>
      <c r="D12" s="20">
        <v>45110</v>
      </c>
      <c r="E12" s="21">
        <v>9344134.7100000009</v>
      </c>
      <c r="F12" s="22"/>
      <c r="G12" s="23"/>
      <c r="H12" s="21">
        <f t="shared" ref="H12:H31" si="0">+E12</f>
        <v>9344134.7100000009</v>
      </c>
      <c r="I12" s="24" t="s">
        <v>18</v>
      </c>
    </row>
    <row r="13" spans="1:10" ht="36.75" customHeight="1" x14ac:dyDescent="0.25">
      <c r="A13" s="17" t="s">
        <v>20</v>
      </c>
      <c r="B13" s="18" t="s">
        <v>21</v>
      </c>
      <c r="C13" s="19" t="s">
        <v>17</v>
      </c>
      <c r="D13" s="25">
        <v>45126</v>
      </c>
      <c r="E13" s="21">
        <v>1493214.27</v>
      </c>
      <c r="F13" s="21"/>
      <c r="G13" s="23"/>
      <c r="H13" s="21">
        <f t="shared" si="0"/>
        <v>1493214.27</v>
      </c>
      <c r="I13" s="24" t="s">
        <v>18</v>
      </c>
    </row>
    <row r="14" spans="1:10" ht="36.75" customHeight="1" x14ac:dyDescent="0.25">
      <c r="A14" s="17" t="s">
        <v>22</v>
      </c>
      <c r="B14" s="18" t="s">
        <v>23</v>
      </c>
      <c r="C14" s="19" t="s">
        <v>17</v>
      </c>
      <c r="D14" s="25">
        <v>45109</v>
      </c>
      <c r="E14" s="21">
        <v>4856615.4000000004</v>
      </c>
      <c r="F14" s="26"/>
      <c r="G14" s="23"/>
      <c r="H14" s="21">
        <f t="shared" si="0"/>
        <v>4856615.4000000004</v>
      </c>
      <c r="I14" s="24" t="s">
        <v>18</v>
      </c>
    </row>
    <row r="15" spans="1:10" ht="34.5" customHeight="1" x14ac:dyDescent="0.25">
      <c r="A15" s="27" t="s">
        <v>24</v>
      </c>
      <c r="B15" s="28" t="s">
        <v>25</v>
      </c>
      <c r="C15" s="19" t="s">
        <v>17</v>
      </c>
      <c r="D15" s="25">
        <v>45135</v>
      </c>
      <c r="E15" s="21">
        <v>2575210.7000000002</v>
      </c>
      <c r="F15" s="29"/>
      <c r="G15" s="23"/>
      <c r="H15" s="21">
        <f t="shared" si="0"/>
        <v>2575210.7000000002</v>
      </c>
      <c r="I15" s="24" t="s">
        <v>18</v>
      </c>
    </row>
    <row r="16" spans="1:10" ht="34.5" customHeight="1" x14ac:dyDescent="0.25">
      <c r="A16" s="27" t="s">
        <v>26</v>
      </c>
      <c r="B16" s="28" t="s">
        <v>27</v>
      </c>
      <c r="C16" s="19" t="s">
        <v>17</v>
      </c>
      <c r="D16" s="25">
        <v>45108</v>
      </c>
      <c r="E16" s="21">
        <v>77912</v>
      </c>
      <c r="F16" s="29"/>
      <c r="G16" s="23"/>
      <c r="H16" s="21">
        <f t="shared" si="0"/>
        <v>77912</v>
      </c>
      <c r="I16" s="24" t="s">
        <v>18</v>
      </c>
    </row>
    <row r="17" spans="1:9" ht="30" x14ac:dyDescent="0.25">
      <c r="A17" s="30" t="s">
        <v>28</v>
      </c>
      <c r="B17" s="28" t="s">
        <v>29</v>
      </c>
      <c r="C17" s="19" t="s">
        <v>30</v>
      </c>
      <c r="D17" s="25">
        <v>45122</v>
      </c>
      <c r="E17" s="21">
        <v>79911</v>
      </c>
      <c r="F17" s="29"/>
      <c r="G17" s="23"/>
      <c r="H17" s="21">
        <f t="shared" si="0"/>
        <v>79911</v>
      </c>
      <c r="I17" s="24" t="s">
        <v>18</v>
      </c>
    </row>
    <row r="18" spans="1:9" ht="30" x14ac:dyDescent="0.25">
      <c r="A18" s="30" t="s">
        <v>28</v>
      </c>
      <c r="B18" s="28" t="s">
        <v>31</v>
      </c>
      <c r="C18" s="19" t="s">
        <v>32</v>
      </c>
      <c r="D18" s="25">
        <v>45122</v>
      </c>
      <c r="E18" s="21">
        <v>26318.5</v>
      </c>
      <c r="F18" s="29"/>
      <c r="G18" s="23"/>
      <c r="H18" s="21">
        <f t="shared" si="0"/>
        <v>26318.5</v>
      </c>
      <c r="I18" s="24" t="s">
        <v>18</v>
      </c>
    </row>
    <row r="19" spans="1:9" ht="29.25" customHeight="1" x14ac:dyDescent="0.25">
      <c r="A19" s="30" t="s">
        <v>33</v>
      </c>
      <c r="B19" s="31" t="s">
        <v>34</v>
      </c>
      <c r="C19" s="19" t="s">
        <v>17</v>
      </c>
      <c r="D19" s="25">
        <v>45108</v>
      </c>
      <c r="E19" s="21">
        <v>887761</v>
      </c>
      <c r="F19" s="29"/>
      <c r="G19" s="23"/>
      <c r="H19" s="21">
        <f t="shared" si="0"/>
        <v>887761</v>
      </c>
      <c r="I19" s="24" t="s">
        <v>18</v>
      </c>
    </row>
    <row r="20" spans="1:9" ht="41.25" customHeight="1" x14ac:dyDescent="0.25">
      <c r="A20" s="32" t="s">
        <v>35</v>
      </c>
      <c r="B20" s="31" t="s">
        <v>36</v>
      </c>
      <c r="C20" s="33" t="s">
        <v>37</v>
      </c>
      <c r="D20" s="34">
        <v>45113</v>
      </c>
      <c r="E20" s="35">
        <v>1270000</v>
      </c>
      <c r="F20" s="29"/>
      <c r="G20" s="23"/>
      <c r="H20" s="21">
        <f t="shared" si="0"/>
        <v>1270000</v>
      </c>
      <c r="I20" s="24" t="s">
        <v>18</v>
      </c>
    </row>
    <row r="21" spans="1:9" ht="72.75" customHeight="1" x14ac:dyDescent="0.25">
      <c r="A21" s="36" t="s">
        <v>38</v>
      </c>
      <c r="B21" s="31" t="s">
        <v>39</v>
      </c>
      <c r="C21" s="33" t="s">
        <v>40</v>
      </c>
      <c r="D21" s="34">
        <v>45114</v>
      </c>
      <c r="E21" s="35">
        <v>768027.95</v>
      </c>
      <c r="F21" s="22"/>
      <c r="G21" s="23"/>
      <c r="H21" s="21">
        <f t="shared" si="0"/>
        <v>768027.95</v>
      </c>
      <c r="I21" s="24" t="s">
        <v>18</v>
      </c>
    </row>
    <row r="22" spans="1:9" ht="69" customHeight="1" x14ac:dyDescent="0.25">
      <c r="A22" s="36" t="s">
        <v>41</v>
      </c>
      <c r="B22" s="31" t="s">
        <v>42</v>
      </c>
      <c r="C22" s="33" t="s">
        <v>43</v>
      </c>
      <c r="D22" s="34">
        <v>45117</v>
      </c>
      <c r="E22" s="35">
        <v>1280479.1200000001</v>
      </c>
      <c r="F22" s="22"/>
      <c r="G22" s="23"/>
      <c r="H22" s="21">
        <f t="shared" si="0"/>
        <v>1280479.1200000001</v>
      </c>
      <c r="I22" s="24" t="s">
        <v>18</v>
      </c>
    </row>
    <row r="23" spans="1:9" ht="45" customHeight="1" x14ac:dyDescent="0.25">
      <c r="A23" s="37" t="s">
        <v>44</v>
      </c>
      <c r="B23" s="31" t="s">
        <v>45</v>
      </c>
      <c r="C23" s="33" t="s">
        <v>46</v>
      </c>
      <c r="D23" s="34">
        <v>45126</v>
      </c>
      <c r="E23" s="35">
        <v>413000</v>
      </c>
      <c r="F23" s="22"/>
      <c r="G23" s="23"/>
      <c r="H23" s="21">
        <f t="shared" si="0"/>
        <v>413000</v>
      </c>
      <c r="I23" s="24" t="s">
        <v>18</v>
      </c>
    </row>
    <row r="24" spans="1:9" ht="74.25" customHeight="1" x14ac:dyDescent="0.25">
      <c r="A24" s="36" t="s">
        <v>47</v>
      </c>
      <c r="B24" s="31" t="s">
        <v>48</v>
      </c>
      <c r="C24" s="33" t="s">
        <v>49</v>
      </c>
      <c r="D24" s="34">
        <v>45127</v>
      </c>
      <c r="E24" s="35">
        <v>937194.46</v>
      </c>
      <c r="F24" s="22"/>
      <c r="G24" s="23"/>
      <c r="H24" s="21">
        <f t="shared" si="0"/>
        <v>937194.46</v>
      </c>
      <c r="I24" s="24" t="s">
        <v>18</v>
      </c>
    </row>
    <row r="25" spans="1:9" ht="50.25" customHeight="1" x14ac:dyDescent="0.25">
      <c r="A25" s="36" t="s">
        <v>50</v>
      </c>
      <c r="B25" s="31" t="s">
        <v>51</v>
      </c>
      <c r="C25" s="33" t="s">
        <v>52</v>
      </c>
      <c r="D25" s="34">
        <v>45128</v>
      </c>
      <c r="E25" s="35">
        <v>577256</v>
      </c>
      <c r="F25" s="22"/>
      <c r="G25" s="23"/>
      <c r="H25" s="21">
        <f t="shared" si="0"/>
        <v>577256</v>
      </c>
      <c r="I25" s="24" t="s">
        <v>18</v>
      </c>
    </row>
    <row r="26" spans="1:9" ht="75" customHeight="1" x14ac:dyDescent="0.25">
      <c r="A26" s="36" t="s">
        <v>53</v>
      </c>
      <c r="B26" s="31" t="s">
        <v>54</v>
      </c>
      <c r="C26" s="33" t="s">
        <v>55</v>
      </c>
      <c r="D26" s="34">
        <v>45131</v>
      </c>
      <c r="E26" s="35">
        <v>540390.43999999994</v>
      </c>
      <c r="F26" s="22"/>
      <c r="G26" s="23"/>
      <c r="H26" s="21">
        <f t="shared" si="0"/>
        <v>540390.43999999994</v>
      </c>
      <c r="I26" s="24" t="s">
        <v>18</v>
      </c>
    </row>
    <row r="27" spans="1:9" ht="46.5" customHeight="1" x14ac:dyDescent="0.25">
      <c r="A27" s="37" t="s">
        <v>56</v>
      </c>
      <c r="B27" s="31" t="s">
        <v>57</v>
      </c>
      <c r="C27" s="33" t="s">
        <v>58</v>
      </c>
      <c r="D27" s="34">
        <v>45132</v>
      </c>
      <c r="E27" s="35">
        <v>4404491.03</v>
      </c>
      <c r="F27" s="22"/>
      <c r="G27" s="23"/>
      <c r="H27" s="21">
        <f t="shared" si="0"/>
        <v>4404491.03</v>
      </c>
      <c r="I27" s="24" t="s">
        <v>18</v>
      </c>
    </row>
    <row r="28" spans="1:9" ht="57" customHeight="1" x14ac:dyDescent="0.25">
      <c r="A28" s="37" t="s">
        <v>59</v>
      </c>
      <c r="B28" s="31" t="s">
        <v>60</v>
      </c>
      <c r="C28" s="33" t="s">
        <v>61</v>
      </c>
      <c r="D28" s="34" t="s">
        <v>62</v>
      </c>
      <c r="E28" s="35">
        <v>75209.72</v>
      </c>
      <c r="F28" s="22"/>
      <c r="G28" s="23"/>
      <c r="H28" s="21">
        <f t="shared" si="0"/>
        <v>75209.72</v>
      </c>
      <c r="I28" s="24" t="s">
        <v>18</v>
      </c>
    </row>
    <row r="29" spans="1:9" ht="49.5" customHeight="1" x14ac:dyDescent="0.25">
      <c r="A29" s="37" t="s">
        <v>63</v>
      </c>
      <c r="B29" s="31" t="s">
        <v>64</v>
      </c>
      <c r="C29" s="33" t="s">
        <v>65</v>
      </c>
      <c r="D29" s="34">
        <v>45112</v>
      </c>
      <c r="E29" s="35">
        <v>132830.24</v>
      </c>
      <c r="F29" s="22"/>
      <c r="G29" s="23"/>
      <c r="H29" s="21">
        <f t="shared" si="0"/>
        <v>132830.24</v>
      </c>
      <c r="I29" s="24" t="s">
        <v>18</v>
      </c>
    </row>
    <row r="30" spans="1:9" ht="68.25" customHeight="1" x14ac:dyDescent="0.25">
      <c r="A30" s="37" t="s">
        <v>66</v>
      </c>
      <c r="B30" s="31" t="s">
        <v>67</v>
      </c>
      <c r="C30" s="33" t="s">
        <v>68</v>
      </c>
      <c r="D30" s="34">
        <v>45127</v>
      </c>
      <c r="E30" s="35">
        <v>33127.54</v>
      </c>
      <c r="F30" s="22"/>
      <c r="G30" s="23"/>
      <c r="H30" s="21">
        <f t="shared" si="0"/>
        <v>33127.54</v>
      </c>
      <c r="I30" s="24" t="s">
        <v>18</v>
      </c>
    </row>
    <row r="31" spans="1:9" ht="37.5" customHeight="1" x14ac:dyDescent="0.25">
      <c r="A31" s="37" t="s">
        <v>69</v>
      </c>
      <c r="B31" s="31" t="s">
        <v>70</v>
      </c>
      <c r="C31" s="33" t="s">
        <v>71</v>
      </c>
      <c r="D31" s="25">
        <v>45125</v>
      </c>
      <c r="E31" s="21">
        <v>216100.34</v>
      </c>
      <c r="F31" s="22"/>
      <c r="G31" s="23"/>
      <c r="H31" s="21">
        <f t="shared" si="0"/>
        <v>216100.34</v>
      </c>
      <c r="I31" s="24" t="s">
        <v>18</v>
      </c>
    </row>
    <row r="32" spans="1:9" s="42" customFormat="1" ht="15" customHeight="1" x14ac:dyDescent="0.25">
      <c r="A32" s="38" t="s">
        <v>72</v>
      </c>
      <c r="B32" s="38" t="s">
        <v>73</v>
      </c>
      <c r="C32" s="38"/>
      <c r="D32" s="12"/>
      <c r="E32" s="39">
        <f>SUM(E11:E31)</f>
        <v>33622976.43</v>
      </c>
      <c r="F32" s="40">
        <f>SUM(F11:F19)</f>
        <v>0</v>
      </c>
      <c r="G32" s="40">
        <f>SUM(G11:G19)</f>
        <v>0</v>
      </c>
      <c r="H32" s="41">
        <f>SUM(E32:G32)</f>
        <v>33622976.43</v>
      </c>
      <c r="I32" s="38"/>
    </row>
    <row r="33" spans="1:9" s="42" customFormat="1" ht="15" customHeight="1" x14ac:dyDescent="0.25">
      <c r="A33" s="43"/>
      <c r="B33" s="43"/>
      <c r="C33" s="43"/>
      <c r="D33" s="44"/>
      <c r="E33" s="45"/>
      <c r="F33" s="46"/>
      <c r="G33" s="46"/>
      <c r="H33" s="47"/>
      <c r="I33" s="43"/>
    </row>
    <row r="34" spans="1:9" ht="15.75" x14ac:dyDescent="0.25">
      <c r="A34" s="48" t="s">
        <v>74</v>
      </c>
      <c r="B34" s="48"/>
      <c r="C34" s="49"/>
      <c r="D34" s="6"/>
      <c r="F34" s="49"/>
      <c r="G34" s="50" t="s">
        <v>75</v>
      </c>
      <c r="H34" s="50"/>
      <c r="I34" s="50"/>
    </row>
    <row r="35" spans="1:9" ht="5.25" customHeight="1" x14ac:dyDescent="0.25">
      <c r="A35" s="51"/>
      <c r="B35" s="51"/>
      <c r="C35" s="49"/>
      <c r="D35" s="6"/>
    </row>
    <row r="36" spans="1:9" ht="15.75" x14ac:dyDescent="0.25">
      <c r="A36" s="48"/>
      <c r="B36" s="48"/>
      <c r="C36" s="49"/>
      <c r="D36" s="6"/>
      <c r="F36" s="49"/>
      <c r="G36" s="48"/>
      <c r="H36" s="48"/>
      <c r="I36" s="48"/>
    </row>
    <row r="37" spans="1:9" ht="15.75" customHeight="1" x14ac:dyDescent="0.25">
      <c r="A37" s="52" t="s">
        <v>76</v>
      </c>
      <c r="B37" s="52"/>
      <c r="C37" s="52"/>
      <c r="D37" s="53"/>
      <c r="E37" s="53"/>
      <c r="F37" s="52"/>
      <c r="G37" s="52"/>
      <c r="H37" s="52" t="s">
        <v>77</v>
      </c>
      <c r="I37" s="52"/>
    </row>
    <row r="38" spans="1:9" ht="15.75" x14ac:dyDescent="0.25">
      <c r="A38" s="54" t="s">
        <v>78</v>
      </c>
      <c r="B38" s="55"/>
      <c r="C38" s="55"/>
      <c r="D38" s="56"/>
      <c r="E38" s="57"/>
      <c r="F38" s="55"/>
      <c r="G38" s="55"/>
      <c r="H38" s="58" t="s">
        <v>79</v>
      </c>
      <c r="I38" s="59"/>
    </row>
    <row r="39" spans="1:9" ht="15.75" x14ac:dyDescent="0.25">
      <c r="A39" s="55"/>
      <c r="B39" s="55"/>
      <c r="C39" s="55"/>
      <c r="D39" s="56"/>
      <c r="E39" s="57"/>
      <c r="F39" s="55"/>
      <c r="G39" s="55"/>
      <c r="H39" s="60"/>
      <c r="I39" s="59"/>
    </row>
    <row r="40" spans="1:9" ht="15.75" x14ac:dyDescent="0.25">
      <c r="A40" s="61" t="s">
        <v>80</v>
      </c>
      <c r="B40" s="61"/>
      <c r="C40" s="61"/>
      <c r="D40" s="61"/>
      <c r="E40" s="61"/>
      <c r="F40" s="61"/>
      <c r="G40" s="61"/>
      <c r="H40" s="61"/>
      <c r="I40" s="61"/>
    </row>
    <row r="41" spans="1:9" ht="15.75" x14ac:dyDescent="0.25">
      <c r="A41" s="62" t="s">
        <v>81</v>
      </c>
      <c r="B41" s="62"/>
      <c r="C41" s="62"/>
      <c r="D41" s="62"/>
      <c r="E41" s="62"/>
      <c r="F41" s="62"/>
      <c r="G41" s="62"/>
      <c r="H41" s="62"/>
      <c r="I41" s="62"/>
    </row>
    <row r="42" spans="1:9" ht="15.75" x14ac:dyDescent="0.25">
      <c r="A42" s="48"/>
      <c r="B42" s="48"/>
      <c r="C42" s="48"/>
      <c r="D42" s="48"/>
      <c r="E42" s="48"/>
      <c r="F42" s="48"/>
      <c r="G42" s="48"/>
      <c r="H42" s="48"/>
      <c r="I42" s="48"/>
    </row>
    <row r="43" spans="1:9" x14ac:dyDescent="0.25">
      <c r="G43" s="63"/>
    </row>
  </sheetData>
  <mergeCells count="8">
    <mergeCell ref="A41:I41"/>
    <mergeCell ref="A42:I42"/>
    <mergeCell ref="A8:I8"/>
    <mergeCell ref="A34:B34"/>
    <mergeCell ref="G34:I34"/>
    <mergeCell ref="A36:B36"/>
    <mergeCell ref="G36:I36"/>
    <mergeCell ref="A40:I40"/>
  </mergeCells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TEJADA ALMONTE</dc:creator>
  <cp:lastModifiedBy>JOSE MIGUEL TEJADA ALMONTE</cp:lastModifiedBy>
  <dcterms:created xsi:type="dcterms:W3CDTF">2023-08-17T18:21:26Z</dcterms:created>
  <dcterms:modified xsi:type="dcterms:W3CDTF">2023-08-17T18:25:08Z</dcterms:modified>
</cp:coreProperties>
</file>