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8_{263CB4A0-DC34-4AC1-B48E-DF6A5B1B5D3E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13" i="1"/>
  <c r="C33" i="1"/>
  <c r="C28" i="1"/>
  <c r="C20" i="1"/>
  <c r="C35" i="1" l="1"/>
  <c r="C22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<sst xmlns="http://schemas.openxmlformats.org/spreadsheetml/2006/main" count="43" uniqueCount="43">
  <si>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</si>
  <si>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</si>
  <si>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</si>
  <si>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</si>
  <si>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</si>
  <si>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</si>
  <si>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</si>
  <si>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</si>
  <si>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</si>
  <si>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</si>
  <si>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</si>
  <si>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</si>
  <si>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</si>
  <si>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</si>
  <si>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</si>
  <si>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</si>
  <si>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</si>
  <si>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</si>
  <si>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</si>
  <si>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</si>
  <si>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</si>
  <si>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</si>
  <si>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</si>
  <si>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</si>
  <si>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</si>
  <si>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</si>
  <si>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</si>
  <si>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</si>
  <si>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</si>
  <si>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</si>
  <si>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</si>
  <si>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</si>
  <si>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</si>
  <si>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</si>
  <si>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</si>
  <si>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</si>
  <si>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</si>
  <si>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</si>
  <si>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</si>
  <si>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</si>
  <si>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</si>
  <si>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</si>
  <si>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>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</si>
</sst>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8"/>
  <sheetViews>
    <sheetView tabSelected="1" zoomScale="150" zoomScaleNormal="150" workbookViewId="0">
      <selection activeCell="F5" sqref="F5"/>
    </sheetView>
  </sheetViews>
  <sheetFormatPr baseColWidth="10" defaultRowHeight="15.75" x14ac:dyDescent="0.25"/>
  <cols>
    <col min="1" max="1" width="58.140625" style="1" customWidth="1"/>
    <col min="2" max="2" width="9.140625" style="20" customWidth="1"/>
    <col min="3" max="3" width="18.5703125" style="1" customWidth="1"/>
    <col min="4" max="4" width="15.140625" style="20" customWidth="1"/>
    <col min="5" max="16384" width="11.425781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25</v>
      </c>
      <c r="B2" s="27"/>
      <c r="C2" s="27"/>
      <c r="D2" s="27"/>
    </row>
    <row r="3" spans="1:4" x14ac:dyDescent="0.25">
      <c r="A3" s="28" t="s">
        <v>42</v>
      </c>
      <c r="B3" s="28"/>
      <c r="C3" s="28"/>
      <c r="D3" s="28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26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28</v>
      </c>
      <c r="B9" s="1"/>
      <c r="C9" s="11">
        <v>1857967302.1499999</v>
      </c>
      <c r="D9" s="11"/>
    </row>
    <row r="10" spans="1:4" x14ac:dyDescent="0.25">
      <c r="A10" s="10" t="s">
        <v>29</v>
      </c>
      <c r="B10" s="1"/>
      <c r="C10" s="11">
        <v>101922016.3</v>
      </c>
      <c r="D10" s="11"/>
    </row>
    <row r="11" spans="1:4" x14ac:dyDescent="0.25">
      <c r="A11" s="10" t="s">
        <v>30</v>
      </c>
      <c r="B11" s="1"/>
      <c r="C11" s="11">
        <v>84851794.439999998</v>
      </c>
      <c r="D11" s="11"/>
    </row>
    <row r="12" spans="1:4" x14ac:dyDescent="0.25">
      <c r="A12" s="10" t="s">
        <v>31</v>
      </c>
      <c r="B12" s="1"/>
      <c r="C12" s="12">
        <v>114887925.76000001</v>
      </c>
      <c r="D12" s="11"/>
    </row>
    <row r="13" spans="1:4" x14ac:dyDescent="0.25">
      <c r="A13" s="7" t="s">
        <v>4</v>
      </c>
      <c r="B13" s="1"/>
      <c r="C13" s="13">
        <f>SUM(C9:C12)</f>
        <v>2159629038.6500001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32</v>
      </c>
      <c r="B16" s="1"/>
      <c r="C16" s="11">
        <v>14953521.59</v>
      </c>
      <c r="D16" s="11"/>
    </row>
    <row r="17" spans="1:4" x14ac:dyDescent="0.25">
      <c r="A17" s="10" t="s">
        <v>33</v>
      </c>
      <c r="B17" s="1"/>
      <c r="C17" s="11">
        <v>500000000</v>
      </c>
      <c r="D17" s="11"/>
    </row>
    <row r="18" spans="1:4" x14ac:dyDescent="0.25">
      <c r="A18" s="10" t="s">
        <v>34</v>
      </c>
      <c r="B18" s="1"/>
      <c r="C18" s="11">
        <v>2969783720.27</v>
      </c>
      <c r="D18" s="11"/>
    </row>
    <row r="19" spans="1:4" x14ac:dyDescent="0.25">
      <c r="A19" s="10" t="s">
        <v>35</v>
      </c>
      <c r="B19" s="1"/>
      <c r="C19" s="12">
        <v>3475256.14</v>
      </c>
      <c r="D19" s="11"/>
    </row>
    <row r="20" spans="1:4" x14ac:dyDescent="0.25">
      <c r="A20" s="7" t="s">
        <v>6</v>
      </c>
      <c r="B20" s="1"/>
      <c r="C20" s="13">
        <f>SUM(C16:C19)</f>
        <v>3488212498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5647841536.6499996</v>
      </c>
      <c r="D22" s="13"/>
    </row>
    <row r="23" spans="1:4" ht="16.5" thickTop="1" x14ac:dyDescent="0.25">
      <c r="B23" s="1"/>
      <c r="C23" s="18"/>
      <c r="D23" s="18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36</v>
      </c>
      <c r="B25" s="1"/>
      <c r="C25" s="11">
        <v>888246471.09000003</v>
      </c>
      <c r="D25" s="11"/>
    </row>
    <row r="26" spans="1:4" x14ac:dyDescent="0.25">
      <c r="A26" s="10" t="s">
        <v>37</v>
      </c>
      <c r="B26" s="1"/>
      <c r="C26" s="11">
        <v>1389946050.45</v>
      </c>
      <c r="D26" s="11"/>
    </row>
    <row r="27" spans="1:4" x14ac:dyDescent="0.25">
      <c r="A27" s="10" t="s">
        <v>38</v>
      </c>
      <c r="B27" s="1"/>
      <c r="C27" s="12">
        <v>47771514.630000003</v>
      </c>
      <c r="D27" s="11"/>
    </row>
    <row r="28" spans="1:4" x14ac:dyDescent="0.25">
      <c r="A28" s="7" t="s">
        <v>9</v>
      </c>
      <c r="B28" s="1"/>
      <c r="C28" s="13">
        <f>SUM(C25:C27)</f>
        <v>2325964036.1700001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8"/>
      <c r="C30" s="9"/>
      <c r="D30" s="18"/>
    </row>
    <row r="31" spans="1:4" x14ac:dyDescent="0.25">
      <c r="A31" s="10" t="s">
        <v>39</v>
      </c>
      <c r="B31" s="1"/>
      <c r="C31" s="11">
        <v>156977.54999999999</v>
      </c>
      <c r="D31" s="11"/>
    </row>
    <row r="32" spans="1:4" x14ac:dyDescent="0.25">
      <c r="A32" s="10" t="s">
        <v>41</v>
      </c>
      <c r="B32" s="1"/>
      <c r="C32" s="12">
        <v>1051046995.02</v>
      </c>
      <c r="D32" s="11"/>
    </row>
    <row r="33" spans="1:4" x14ac:dyDescent="0.25">
      <c r="A33" s="7" t="s">
        <v>11</v>
      </c>
      <c r="B33" s="1"/>
      <c r="C33" s="13">
        <f>SUM(C31:C32)</f>
        <v>1051203972.5699999</v>
      </c>
      <c r="D33" s="13"/>
    </row>
    <row r="34" spans="1:4" x14ac:dyDescent="0.25">
      <c r="A34" s="7"/>
      <c r="B34" s="1"/>
      <c r="C34" s="13"/>
      <c r="D34" s="13"/>
    </row>
    <row r="35" spans="1:4" x14ac:dyDescent="0.25">
      <c r="A35" s="7" t="s">
        <v>12</v>
      </c>
      <c r="B35" s="1"/>
      <c r="C35" s="19">
        <f>+C28+C33</f>
        <v>3377168008.7399998</v>
      </c>
      <c r="D35" s="13"/>
    </row>
    <row r="36" spans="1:4" x14ac:dyDescent="0.25">
      <c r="A36" s="7"/>
      <c r="B36" s="1"/>
      <c r="C36" s="13"/>
      <c r="D36" s="13"/>
    </row>
    <row r="37" spans="1:4" x14ac:dyDescent="0.25">
      <c r="A37" s="7" t="s">
        <v>40</v>
      </c>
      <c r="B37" s="1"/>
      <c r="C37" s="18"/>
      <c r="D37" s="18"/>
    </row>
    <row r="38" spans="1:4" x14ac:dyDescent="0.25">
      <c r="A38" s="10" t="s">
        <v>13</v>
      </c>
      <c r="B38" s="1"/>
      <c r="C38" s="11">
        <v>479700693.08999997</v>
      </c>
      <c r="D38" s="11"/>
    </row>
    <row r="39" spans="1:4" x14ac:dyDescent="0.25">
      <c r="A39" s="10" t="s">
        <v>14</v>
      </c>
      <c r="B39" s="1"/>
      <c r="C39" s="11">
        <v>232421474.40000001</v>
      </c>
      <c r="D39" s="11"/>
    </row>
    <row r="40" spans="1:4" x14ac:dyDescent="0.25">
      <c r="A40" s="10" t="s">
        <v>15</v>
      </c>
      <c r="B40" s="1"/>
      <c r="C40" s="11">
        <v>1558551360.4200001</v>
      </c>
      <c r="D40" s="11"/>
    </row>
    <row r="41" spans="1:4" x14ac:dyDescent="0.25">
      <c r="A41" s="17" t="s">
        <v>27</v>
      </c>
      <c r="B41" s="1"/>
      <c r="C41" s="11">
        <f>+C38+C39+C40</f>
        <v>2270673527.9099998</v>
      </c>
      <c r="D41" s="13"/>
    </row>
    <row r="42" spans="1:4" ht="16.5" thickBot="1" x14ac:dyDescent="0.3">
      <c r="A42" s="7" t="s">
        <v>16</v>
      </c>
      <c r="B42" s="1"/>
      <c r="C42" s="16">
        <f>+C35+C41</f>
        <v>5647841536.6499996</v>
      </c>
      <c r="D42" s="13"/>
    </row>
    <row r="43" spans="1:4" ht="16.5" thickTop="1" x14ac:dyDescent="0.25"/>
    <row r="46" spans="1:4" x14ac:dyDescent="0.25">
      <c r="A46" s="21" t="s">
        <v>17</v>
      </c>
      <c r="B46" s="29" t="s">
        <v>18</v>
      </c>
      <c r="C46" s="29"/>
      <c r="D46" s="29"/>
    </row>
    <row r="47" spans="1:4" ht="16.5" customHeight="1" x14ac:dyDescent="0.25">
      <c r="A47" s="22" t="s">
        <v>19</v>
      </c>
      <c r="B47" s="24" t="s">
        <v>20</v>
      </c>
      <c r="C47" s="24"/>
      <c r="D47" s="24"/>
    </row>
    <row r="48" spans="1:4" x14ac:dyDescent="0.25">
      <c r="B48" s="1"/>
      <c r="D48" s="1"/>
    </row>
    <row r="49" spans="1:4" x14ac:dyDescent="0.25">
      <c r="B49" s="1"/>
      <c r="D49" s="1"/>
    </row>
    <row r="50" spans="1:4" x14ac:dyDescent="0.25">
      <c r="A50" s="22"/>
      <c r="B50" s="22"/>
      <c r="C50" s="22"/>
      <c r="D50" s="22"/>
    </row>
    <row r="51" spans="1:4" x14ac:dyDescent="0.25">
      <c r="A51" s="21" t="s">
        <v>21</v>
      </c>
      <c r="B51" s="25" t="s">
        <v>22</v>
      </c>
      <c r="C51" s="25"/>
      <c r="D51" s="25"/>
    </row>
    <row r="52" spans="1:4" x14ac:dyDescent="0.25">
      <c r="A52" s="22" t="s">
        <v>23</v>
      </c>
      <c r="B52" s="24" t="s">
        <v>24</v>
      </c>
      <c r="C52" s="24"/>
      <c r="D52" s="24"/>
    </row>
    <row r="53" spans="1:4" ht="12.75" customHeight="1" x14ac:dyDescent="0.25"/>
    <row r="54" spans="1:4" ht="12.75" customHeight="1" x14ac:dyDescent="0.25">
      <c r="B54" s="1"/>
      <c r="D54" s="1"/>
    </row>
    <row r="55" spans="1:4" x14ac:dyDescent="0.25">
      <c r="B55" s="1"/>
      <c r="D55" s="1"/>
    </row>
    <row r="58" spans="1:4" s="23" customFormat="1" x14ac:dyDescent="0.25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2023-08-14T18:27:25Z</cp:lastPrinted>
  <dcterms:created xsi:type="dcterms:W3CDTF">2023-01-26T02:53:21Z</dcterms:created>
  <dcterms:modified xsi:type="dcterms:W3CDTF">2023-08-14T18:30:36Z</dcterms:modified>
</cp:coreProperties>
</file>