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99am45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</calcChain>
</file>

<file path=xl/sharedStrings.xml><?xml version="1.0" encoding="utf-8"?>
<sst xmlns="http://schemas.openxmlformats.org/spreadsheetml/2006/main" count="135" uniqueCount="80">
  <si>
    <r>
      <t>Universidad Autónoma de</t>
    </r>
    <r>
      <rPr>
        <sz val="14"/>
        <color theme="1"/>
        <rFont val="Old English Text MT"/>
        <family val="4"/>
      </rPr>
      <t xml:space="preserve"> </t>
    </r>
  </si>
  <si>
    <t>Santo Domingo</t>
  </si>
  <si>
    <t>PRIMADA DE AMERICA</t>
  </si>
  <si>
    <r>
      <t>Fundada el 28 de octubre de 1538</t>
    </r>
    <r>
      <rPr>
        <sz val="6"/>
        <color theme="1"/>
        <rFont val="Old English Text MT"/>
        <family val="4"/>
      </rPr>
      <t xml:space="preserve">   </t>
    </r>
  </si>
  <si>
    <t xml:space="preserve">                     INVENTARIO EN ALMACEN DE MATERIALES GASTABLES Y DE LIMPIEZA</t>
  </si>
  <si>
    <t xml:space="preserve">                              CORRESPONDIENTE AL TRIMESTRE ABRIL-MAYO-JUNIO DEL 2023</t>
  </si>
  <si>
    <t>FECHA</t>
  </si>
  <si>
    <t>CODIGO INST.</t>
  </si>
  <si>
    <t xml:space="preserve">UNIDAD </t>
  </si>
  <si>
    <t>ADQUISICION</t>
  </si>
  <si>
    <t>REGISTRO</t>
  </si>
  <si>
    <t>(TARJETA)</t>
  </si>
  <si>
    <t>DESCRIPCION</t>
  </si>
  <si>
    <t>MEDIDA</t>
  </si>
  <si>
    <t>UNITARIO</t>
  </si>
  <si>
    <t>VALOR TOTAL</t>
  </si>
  <si>
    <t>EXISTENCIA</t>
  </si>
  <si>
    <t>ALCOHOL ISOPROPILICO 70%</t>
  </si>
  <si>
    <t>GALON</t>
  </si>
  <si>
    <t>AMBIENTADOR GLADES 8OZ</t>
  </si>
  <si>
    <t>UNIDAD</t>
  </si>
  <si>
    <t>BANDITA DE GOMITAS No. 18</t>
  </si>
  <si>
    <t>CAJA</t>
  </si>
  <si>
    <t>BANDITA DE GOMITAS No. 32</t>
  </si>
  <si>
    <t>BOLIGRAFO AZUL</t>
  </si>
  <si>
    <t>BOLIGRAFO NEGRO</t>
  </si>
  <si>
    <t>BOLIGRAFO ROJO</t>
  </si>
  <si>
    <t>Brillo verde/Almohadillas para restregar / Esponja de fregar</t>
  </si>
  <si>
    <t>CERA PARA CONTAR</t>
  </si>
  <si>
    <t>CLIP/CARPETA O BULLDOG( CLIP BILLETROS) DE 1 3/4"</t>
  </si>
  <si>
    <t>CAJITA</t>
  </si>
  <si>
    <t>CLIP/CARPETA O BULLDOG( CLIP BILLETROS) DE 1"</t>
  </si>
  <si>
    <t>CLIP/CARPETA O BULLDOG( CLIP BILLETROS) DE 2"</t>
  </si>
  <si>
    <t>DETERGENTE EN POLVO 1/30</t>
  </si>
  <si>
    <t>SACO</t>
  </si>
  <si>
    <t>DISPENSADOR DE GEL/JABON</t>
  </si>
  <si>
    <t>DISPENSADOR P/CINTA ADHESIVA</t>
  </si>
  <si>
    <t xml:space="preserve">ESCOBA PLASTICA </t>
  </si>
  <si>
    <t>ESCOBILLA PARA INODORO</t>
  </si>
  <si>
    <t>FOLDERS MANILA 8½*14</t>
  </si>
  <si>
    <t>FUNDA PLASTICA 28x35 (30galones)</t>
  </si>
  <si>
    <t>FUNDA PLASTICA 36X54 (55galones)</t>
  </si>
  <si>
    <t>GEL ANTIBACTERIAL</t>
  </si>
  <si>
    <t>GRAPAS ESTANDAR 26/6</t>
  </si>
  <si>
    <t>CAJITAS</t>
  </si>
  <si>
    <t>GUANTE DE GOMA P/LIMPIEZA</t>
  </si>
  <si>
    <t>PARES</t>
  </si>
  <si>
    <t>JABON DE CUABA EN PASTA</t>
  </si>
  <si>
    <t>JABON LIQUIDO CON FRAGANCIA</t>
  </si>
  <si>
    <t>JABON LIQUIDO PARA MANO NEUTRO</t>
  </si>
  <si>
    <t>LANILLA 1/20 YARDA BLANCA</t>
  </si>
  <si>
    <t>FARDO</t>
  </si>
  <si>
    <t>LIBRETA RAYADA 5*8</t>
  </si>
  <si>
    <t>LIBRETA RAYADA 8½ X 11</t>
  </si>
  <si>
    <t>PAPEL BOND 20 8½ X 11</t>
  </si>
  <si>
    <t>RESMA</t>
  </si>
  <si>
    <t xml:space="preserve">            INVENTARIO EN ALMACEN DE MATERIALES GASTABLES Y DE LIMPIEZA</t>
  </si>
  <si>
    <t xml:space="preserve">          CORRESPONDIENTE AL TRIMESTRE ABRIL-MAYO-JUNIO DEL 2023</t>
  </si>
  <si>
    <t>PAPEL BOND 20 8½ X 14</t>
  </si>
  <si>
    <t>PAPEL DE NOTAS ADHESIVAS (POSTIN 3X3)</t>
  </si>
  <si>
    <t>PAPEL HIGIENICO JUMBO 6/1</t>
  </si>
  <si>
    <t>PAPEL NOTAS ADHESIVAS (BANDERITAS DE COLORES 5/1)</t>
  </si>
  <si>
    <t>PAPEL SUMADORA</t>
  </si>
  <si>
    <t>PAPEL TOALLA JUMBO 6/1</t>
  </si>
  <si>
    <t>PERFORADORA 2 HOYOS</t>
  </si>
  <si>
    <t>PORTA PAPEL /TABLAS DE APOYO</t>
  </si>
  <si>
    <t>RESALTADORES AMARILLO</t>
  </si>
  <si>
    <t>SACAGRAPAS</t>
  </si>
  <si>
    <t>SERVILLETAS DE MESA 500/10(SERVILLETAS DE PAPEL)</t>
  </si>
  <si>
    <t>SOBRE MANILA 9X12</t>
  </si>
  <si>
    <t>SOBRE PARA CARTA #10</t>
  </si>
  <si>
    <t>SUAPER No. 36(TRAPEROS HUMEDOS)</t>
  </si>
  <si>
    <t>TOALLAS MICROFIBRAS p/COCINA 16''X16''</t>
  </si>
  <si>
    <t>ZAFACON PLASTICO P/BAÑO</t>
  </si>
  <si>
    <t xml:space="preserve">                                              Realizado por:</t>
  </si>
  <si>
    <t xml:space="preserve">           Aprobado por: </t>
  </si>
  <si>
    <t xml:space="preserve">                                                       Lic. Damaso De la Rosa</t>
  </si>
  <si>
    <t xml:space="preserve">                                                                                         Sr. Nelson Almonte Serrano</t>
  </si>
  <si>
    <t xml:space="preserve">                                                           Encargado Almacen Suministro</t>
  </si>
  <si>
    <t xml:space="preserve">                                                                                        Director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</si>
</sst>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Old English Text MT"/>
      <family val="4"/>
    </font>
    <font>
      <sz val="14"/>
      <color theme="1"/>
      <name val="Old English Text MT"/>
      <family val="4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Old English Text MT"/>
      <family val="4"/>
    </font>
    <font>
      <sz val="8"/>
      <name val="Calibri"/>
      <family val="2"/>
      <scheme val="minor"/>
    </font>
    <font>
      <b/>
      <sz val="9"/>
      <name val="Rockwell Extra Bold"/>
      <family val="1"/>
    </font>
    <font>
      <b/>
      <sz val="10"/>
      <name val="Rockwell Extra Bold"/>
      <family val="1"/>
    </font>
    <font>
      <sz val="7"/>
      <name val="Calibri"/>
      <family val="2"/>
      <scheme val="minor"/>
    </font>
    <font>
      <b/>
      <sz val="5"/>
      <name val="Calibri"/>
      <family val="2"/>
      <scheme val="minor"/>
    </font>
    <font>
      <b/>
      <sz val="6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Rockwell Extra Bold"/>
      <family val="1"/>
    </font>
    <font>
      <b/>
      <sz val="10"/>
      <color theme="1"/>
      <name val="Rockwell Extra Bold"/>
      <family val="1"/>
    </font>
    <font>
      <b/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Rockwell Extra Bold"/>
      <family val="1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3" fontId="12" fillId="2" borderId="0" xfId="1" applyFont="1" applyFill="1" applyAlignment="1">
      <alignment horizontal="center"/>
    </xf>
    <xf numFmtId="164" fontId="12" fillId="2" borderId="0" xfId="1" applyNumberFormat="1" applyFont="1" applyFill="1" applyAlignment="1">
      <alignment horizontal="center"/>
    </xf>
    <xf numFmtId="0" fontId="13" fillId="3" borderId="1" xfId="0" applyFont="1" applyFill="1" applyBorder="1" applyAlignment="1"/>
    <xf numFmtId="0" fontId="13" fillId="3" borderId="2" xfId="0" applyFont="1" applyFill="1" applyBorder="1" applyAlignment="1"/>
    <xf numFmtId="0" fontId="14" fillId="3" borderId="2" xfId="0" applyFont="1" applyFill="1" applyBorder="1" applyAlignment="1">
      <alignment horizontal="center"/>
    </xf>
    <xf numFmtId="0" fontId="13" fillId="3" borderId="3" xfId="0" applyFont="1" applyFill="1" applyBorder="1" applyAlignment="1"/>
    <xf numFmtId="0" fontId="13" fillId="3" borderId="4" xfId="0" applyFont="1" applyFill="1" applyBorder="1" applyAlignment="1"/>
    <xf numFmtId="0" fontId="13" fillId="3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0" fontId="13" fillId="3" borderId="5" xfId="0" applyFont="1" applyFill="1" applyBorder="1" applyAlignment="1"/>
    <xf numFmtId="0" fontId="15" fillId="2" borderId="0" xfId="0" applyFont="1" applyFill="1" applyAlignment="1">
      <alignment horizontal="center"/>
    </xf>
    <xf numFmtId="0" fontId="13" fillId="3" borderId="6" xfId="0" applyFont="1" applyFill="1" applyBorder="1" applyAlignment="1"/>
    <xf numFmtId="0" fontId="13" fillId="3" borderId="7" xfId="0" applyFont="1" applyFill="1" applyBorder="1" applyAlignment="1"/>
    <xf numFmtId="0" fontId="14" fillId="3" borderId="7" xfId="0" applyFont="1" applyFill="1" applyBorder="1" applyAlignment="1">
      <alignment horizontal="center"/>
    </xf>
    <xf numFmtId="0" fontId="13" fillId="3" borderId="8" xfId="0" applyFont="1" applyFill="1" applyBorder="1" applyAlignment="1"/>
    <xf numFmtId="0" fontId="16" fillId="2" borderId="9" xfId="0" applyNumberFormat="1" applyFont="1" applyFill="1" applyBorder="1" applyAlignment="1">
      <alignment horizontal="center"/>
    </xf>
    <xf numFmtId="0" fontId="17" fillId="2" borderId="9" xfId="0" applyNumberFormat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43" fontId="17" fillId="2" borderId="9" xfId="1" applyFont="1" applyFill="1" applyBorder="1" applyAlignment="1">
      <alignment horizontal="center"/>
    </xf>
    <xf numFmtId="164" fontId="16" fillId="2" borderId="9" xfId="1" applyNumberFormat="1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164" fontId="18" fillId="2" borderId="9" xfId="1" applyNumberFormat="1" applyFont="1" applyFill="1" applyBorder="1" applyAlignment="1">
      <alignment horizontal="center"/>
    </xf>
    <xf numFmtId="0" fontId="18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20" fillId="2" borderId="9" xfId="0" applyNumberFormat="1" applyFont="1" applyFill="1" applyBorder="1" applyAlignment="1">
      <alignment horizontal="center"/>
    </xf>
    <xf numFmtId="14" fontId="20" fillId="2" borderId="9" xfId="0" applyNumberFormat="1" applyFont="1" applyFill="1" applyBorder="1" applyAlignment="1">
      <alignment horizontal="center"/>
    </xf>
    <xf numFmtId="0" fontId="21" fillId="2" borderId="9" xfId="0" applyFont="1" applyFill="1" applyBorder="1" applyAlignment="1">
      <alignment horizontal="left"/>
    </xf>
    <xf numFmtId="0" fontId="20" fillId="2" borderId="9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left"/>
    </xf>
    <xf numFmtId="43" fontId="20" fillId="2" borderId="9" xfId="1" applyFont="1" applyFill="1" applyBorder="1" applyAlignment="1">
      <alignment horizontal="center"/>
    </xf>
    <xf numFmtId="164" fontId="20" fillId="2" borderId="9" xfId="1" applyNumberFormat="1" applyFont="1" applyFill="1" applyBorder="1" applyAlignment="1">
      <alignment horizontal="center"/>
    </xf>
    <xf numFmtId="0" fontId="21" fillId="2" borderId="9" xfId="0" applyNumberFormat="1" applyFont="1" applyFill="1" applyBorder="1" applyAlignment="1">
      <alignment horizontal="left" vertical="center"/>
    </xf>
    <xf numFmtId="0" fontId="20" fillId="2" borderId="9" xfId="0" applyNumberFormat="1" applyFont="1" applyFill="1" applyBorder="1" applyAlignment="1">
      <alignment horizontal="center" vertical="center"/>
    </xf>
    <xf numFmtId="12" fontId="20" fillId="2" borderId="9" xfId="0" applyNumberFormat="1" applyFont="1" applyFill="1" applyBorder="1" applyAlignment="1">
      <alignment horizontal="center"/>
    </xf>
    <xf numFmtId="164" fontId="20" fillId="2" borderId="9" xfId="1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0" fillId="2" borderId="9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/>
    </xf>
    <xf numFmtId="0" fontId="20" fillId="2" borderId="9" xfId="0" applyNumberFormat="1" applyFont="1" applyFill="1" applyBorder="1" applyAlignment="1">
      <alignment horizontal="left"/>
    </xf>
    <xf numFmtId="0" fontId="21" fillId="2" borderId="9" xfId="0" applyNumberFormat="1" applyFont="1" applyFill="1" applyBorder="1" applyAlignment="1">
      <alignment horizontal="center"/>
    </xf>
    <xf numFmtId="44" fontId="20" fillId="2" borderId="9" xfId="2" applyFont="1" applyFill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1" fillId="2" borderId="9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/>
    </xf>
    <xf numFmtId="14" fontId="20" fillId="2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43" fontId="20" fillId="2" borderId="0" xfId="1" applyFont="1" applyFill="1" applyBorder="1" applyAlignment="1">
      <alignment horizontal="center"/>
    </xf>
    <xf numFmtId="164" fontId="20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21" fillId="2" borderId="0" xfId="0" applyNumberFormat="1" applyFont="1" applyFill="1" applyAlignment="1">
      <alignment horizontal="center"/>
    </xf>
    <xf numFmtId="43" fontId="21" fillId="2" borderId="0" xfId="1" applyFont="1" applyFill="1" applyAlignment="1">
      <alignment horizontal="center"/>
    </xf>
    <xf numFmtId="164" fontId="21" fillId="2" borderId="0" xfId="1" applyNumberFormat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4" fillId="2" borderId="9" xfId="0" applyNumberFormat="1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43" fontId="24" fillId="2" borderId="9" xfId="1" applyFont="1" applyFill="1" applyBorder="1" applyAlignment="1">
      <alignment horizontal="center"/>
    </xf>
    <xf numFmtId="164" fontId="25" fillId="2" borderId="9" xfId="1" applyNumberFormat="1" applyFont="1" applyFill="1" applyBorder="1" applyAlignment="1">
      <alignment horizontal="center"/>
    </xf>
    <xf numFmtId="0" fontId="26" fillId="2" borderId="9" xfId="0" applyFont="1" applyFill="1" applyBorder="1" applyAlignment="1">
      <alignment horizontal="center"/>
    </xf>
    <xf numFmtId="164" fontId="26" fillId="2" borderId="9" xfId="1" applyNumberFormat="1" applyFont="1" applyFill="1" applyBorder="1" applyAlignment="1">
      <alignment horizontal="center"/>
    </xf>
    <xf numFmtId="0" fontId="26" fillId="2" borderId="9" xfId="0" applyNumberFormat="1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21" fillId="2" borderId="9" xfId="0" applyNumberFormat="1" applyFont="1" applyFill="1" applyBorder="1" applyAlignment="1">
      <alignment horizontal="left"/>
    </xf>
    <xf numFmtId="12" fontId="21" fillId="2" borderId="9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43" fontId="12" fillId="2" borderId="0" xfId="1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28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28" fillId="2" borderId="0" xfId="1" applyNumberFormat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7" fontId="30" fillId="2" borderId="0" xfId="1" applyNumberFormat="1" applyFont="1" applyFill="1" applyAlignment="1">
      <alignment horizontal="center"/>
    </xf>
    <xf numFmtId="0" fontId="21" fillId="2" borderId="0" xfId="0" applyNumberFormat="1" applyFont="1" applyFill="1" applyBorder="1" applyAlignment="1">
      <alignment horizontal="center"/>
    </xf>
    <xf numFmtId="14" fontId="21" fillId="2" borderId="0" xfId="0" applyNumberFormat="1" applyFont="1" applyFill="1" applyBorder="1" applyAlignment="1">
      <alignment horizontal="center"/>
    </xf>
    <xf numFmtId="0" fontId="31" fillId="2" borderId="0" xfId="0" applyNumberFormat="1" applyFont="1" applyFill="1" applyBorder="1" applyAlignment="1">
      <alignment horizontal="center"/>
    </xf>
    <xf numFmtId="43" fontId="21" fillId="2" borderId="0" xfId="1" applyFont="1" applyFill="1" applyBorder="1" applyAlignment="1">
      <alignment horizontal="center"/>
    </xf>
    <xf numFmtId="164" fontId="21" fillId="2" borderId="0" xfId="1" applyNumberFormat="1" applyFont="1" applyFill="1" applyBorder="1" applyAlignment="1">
      <alignment horizontal="center"/>
    </xf>
    <xf numFmtId="0" fontId="32" fillId="2" borderId="0" xfId="0" applyNumberFormat="1" applyFont="1" applyFill="1" applyBorder="1" applyAlignment="1">
      <alignment horizontal="center"/>
    </xf>
    <xf numFmtId="14" fontId="32" fillId="2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4" fillId="2" borderId="0" xfId="0" applyNumberFormat="1" applyFont="1" applyFill="1" applyBorder="1" applyAlignment="1">
      <alignment horizontal="center"/>
    </xf>
    <xf numFmtId="43" fontId="32" fillId="2" borderId="0" xfId="1" applyFont="1" applyFill="1" applyBorder="1" applyAlignment="1">
      <alignment horizontal="center"/>
    </xf>
    <xf numFmtId="164" fontId="32" fillId="2" borderId="0" xfId="1" applyNumberFormat="1" applyFont="1" applyFill="1" applyBorder="1" applyAlignment="1">
      <alignment horizontal="center"/>
    </xf>
    <xf numFmtId="0" fontId="18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43" fontId="18" fillId="2" borderId="0" xfId="1" applyFont="1" applyFill="1" applyBorder="1" applyAlignment="1">
      <alignment horizontal="center"/>
    </xf>
    <xf numFmtId="164" fontId="18" fillId="2" borderId="0" xfId="1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133350</xdr:rowOff>
    </xdr:from>
    <xdr:to>
      <xdr:col>1</xdr:col>
      <xdr:colOff>38100</xdr:colOff>
      <xdr:row>4</xdr:row>
      <xdr:rowOff>180975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323850"/>
          <a:ext cx="457199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1609725</xdr:colOff>
      <xdr:row>1</xdr:row>
      <xdr:rowOff>38100</xdr:rowOff>
    </xdr:from>
    <xdr:to>
      <xdr:col>9</xdr:col>
      <xdr:colOff>95250</xdr:colOff>
      <xdr:row>5</xdr:row>
      <xdr:rowOff>95250</xdr:rowOff>
    </xdr:to>
    <xdr:sp macro="" textlink="">
      <xdr:nvSpPr>
        <xdr:cNvPr id="3" name="Cuadro de texto 6"/>
        <xdr:cNvSpPr txBox="1">
          <a:spLocks noChangeArrowheads="1"/>
        </xdr:cNvSpPr>
      </xdr:nvSpPr>
      <xdr:spPr bwMode="auto">
        <a:xfrm>
          <a:off x="3400425" y="228600"/>
          <a:ext cx="2705100" cy="91440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Old English Text MT"/>
            </a:rPr>
            <a:t> </a:t>
          </a:r>
          <a:endParaRPr lang="es-MX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Old English Text MT"/>
            </a:rPr>
            <a:t>Dirección de Suministro</a:t>
          </a:r>
          <a:endParaRPr lang="es-MX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8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“Año de la Innovación  y Transformación Universitaria”</a:t>
          </a:r>
        </a:p>
      </xdr:txBody>
    </xdr:sp>
    <xdr:clientData/>
  </xdr:twoCellAnchor>
  <xdr:oneCellAnchor>
    <xdr:from>
      <xdr:col>0</xdr:col>
      <xdr:colOff>0</xdr:colOff>
      <xdr:row>48</xdr:row>
      <xdr:rowOff>133350</xdr:rowOff>
    </xdr:from>
    <xdr:ext cx="514350" cy="561975"/>
    <xdr:pic>
      <xdr:nvPicPr>
        <xdr:cNvPr id="4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0"/>
          <a:ext cx="514350" cy="561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1609725</xdr:colOff>
      <xdr:row>48</xdr:row>
      <xdr:rowOff>38100</xdr:rowOff>
    </xdr:from>
    <xdr:to>
      <xdr:col>9</xdr:col>
      <xdr:colOff>95250</xdr:colOff>
      <xdr:row>52</xdr:row>
      <xdr:rowOff>95250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3400425" y="9048750"/>
          <a:ext cx="2705100" cy="91440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Old English Text MT"/>
            </a:rPr>
            <a:t> </a:t>
          </a:r>
          <a:endParaRPr lang="es-MX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Old English Text MT"/>
            </a:rPr>
            <a:t>Dirección de Suministro</a:t>
          </a:r>
          <a:endParaRPr lang="es-MX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8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“Año de la Innovación  y Transformación Universitaria”</a:t>
          </a:r>
        </a:p>
      </xdr:txBody>
    </xdr:sp>
    <xdr:clientData/>
  </xdr:twoCellAnchor>
  <xdr:twoCellAnchor>
    <xdr:from>
      <xdr:col>0</xdr:col>
      <xdr:colOff>409574</xdr:colOff>
      <xdr:row>13</xdr:row>
      <xdr:rowOff>47625</xdr:rowOff>
    </xdr:from>
    <xdr:to>
      <xdr:col>7</xdr:col>
      <xdr:colOff>9525</xdr:colOff>
      <xdr:row>42</xdr:row>
      <xdr:rowOff>123824</xdr:rowOff>
    </xdr:to>
    <xdr:sp macro="" textlink="">
      <xdr:nvSpPr>
        <xdr:cNvPr id="6" name="Rectángulo 5"/>
        <xdr:cNvSpPr/>
      </xdr:nvSpPr>
      <xdr:spPr>
        <a:xfrm>
          <a:off x="409574" y="2619375"/>
          <a:ext cx="4200526" cy="5400674"/>
        </a:xfrm>
        <a:prstGeom prst="rect">
          <a:avLst/>
        </a:prstGeom>
        <a:blipFill dpi="0" rotWithShape="1">
          <a:blip xmlns:r="http://schemas.openxmlformats.org/officeDocument/2006/relationships" r:embed="rId2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56</xdr:row>
      <xdr:rowOff>133350</xdr:rowOff>
    </xdr:from>
    <xdr:to>
      <xdr:col>7</xdr:col>
      <xdr:colOff>371475</xdr:colOff>
      <xdr:row>84</xdr:row>
      <xdr:rowOff>47625</xdr:rowOff>
    </xdr:to>
    <xdr:sp macro="" textlink="">
      <xdr:nvSpPr>
        <xdr:cNvPr id="7" name="Rectángulo 6"/>
        <xdr:cNvSpPr/>
      </xdr:nvSpPr>
      <xdr:spPr>
        <a:xfrm>
          <a:off x="0" y="10763250"/>
          <a:ext cx="4972050" cy="5248275"/>
        </a:xfrm>
        <a:prstGeom prst="rect">
          <a:avLst/>
        </a:prstGeom>
        <a:blipFill dpi="0" rotWithShape="1">
          <a:blip xmlns:r="http://schemas.openxmlformats.org/officeDocument/2006/relationships" r:embed="rId2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activeCell="K14" sqref="K14"/>
    </sheetView>
  </sheetViews>
  <sheetFormatPr baseColWidth="10" defaultRowHeight="15" x14ac:dyDescent="0.25"/>
  <cols>
    <col min="1" max="1" width="7.7109375" customWidth="1"/>
    <col min="2" max="2" width="8.7109375" customWidth="1"/>
    <col min="3" max="3" width="10.42578125" style="6" customWidth="1"/>
    <col min="4" max="4" width="0.140625" hidden="1" customWidth="1"/>
    <col min="5" max="5" width="34.42578125" customWidth="1"/>
    <col min="6" max="6" width="7.7109375" customWidth="1"/>
    <col min="7" max="7" width="11.42578125" hidden="1" customWidth="1"/>
    <col min="9" max="9" width="9.7109375" customWidth="1"/>
  </cols>
  <sheetData>
    <row r="1" spans="1:10" x14ac:dyDescent="0.25">
      <c r="A1" s="1"/>
      <c r="B1" s="1"/>
      <c r="C1" s="2"/>
      <c r="D1" s="1"/>
      <c r="E1" s="1"/>
      <c r="F1" s="1"/>
      <c r="G1" s="3"/>
      <c r="H1" s="3"/>
      <c r="I1" s="4"/>
      <c r="J1" s="1"/>
    </row>
    <row r="2" spans="1:10" x14ac:dyDescent="0.25">
      <c r="A2" s="1"/>
      <c r="B2" s="1"/>
      <c r="C2" s="2"/>
      <c r="D2" s="1"/>
      <c r="E2" s="1"/>
      <c r="F2" s="1"/>
      <c r="G2" s="3"/>
      <c r="H2" s="3"/>
      <c r="I2" s="4"/>
      <c r="J2" s="1"/>
    </row>
    <row r="3" spans="1:10" ht="18.75" x14ac:dyDescent="0.3">
      <c r="A3" s="1"/>
      <c r="B3" s="5" t="s">
        <v>0</v>
      </c>
      <c r="D3" s="7"/>
      <c r="E3" s="8"/>
      <c r="F3" s="1"/>
      <c r="G3" s="3"/>
      <c r="H3" s="3"/>
      <c r="I3" s="4"/>
      <c r="J3" s="1"/>
    </row>
    <row r="4" spans="1:10" ht="18.75" x14ac:dyDescent="0.3">
      <c r="A4" s="1"/>
      <c r="B4" s="5" t="s">
        <v>1</v>
      </c>
      <c r="D4" s="7"/>
      <c r="E4" s="8"/>
      <c r="F4" s="1"/>
      <c r="G4" s="3"/>
      <c r="H4" s="3"/>
      <c r="I4" s="4"/>
      <c r="J4" s="1"/>
    </row>
    <row r="5" spans="1:10" x14ac:dyDescent="0.25">
      <c r="A5" s="1"/>
      <c r="B5" s="9" t="s">
        <v>2</v>
      </c>
      <c r="E5" s="1"/>
      <c r="F5" s="1"/>
      <c r="G5" s="3"/>
      <c r="H5" s="3"/>
      <c r="I5" s="4"/>
      <c r="J5" s="1"/>
    </row>
    <row r="6" spans="1:10" x14ac:dyDescent="0.25">
      <c r="A6" s="1"/>
      <c r="B6" s="9" t="s">
        <v>3</v>
      </c>
      <c r="E6" s="1"/>
      <c r="F6" s="1"/>
      <c r="G6" s="3"/>
      <c r="H6" s="3"/>
      <c r="I6" s="4"/>
      <c r="J6" s="1"/>
    </row>
    <row r="7" spans="1:10" x14ac:dyDescent="0.25">
      <c r="A7" s="1"/>
      <c r="B7" s="9"/>
      <c r="E7" s="1"/>
      <c r="F7" s="1"/>
      <c r="G7" s="3"/>
      <c r="H7" s="3"/>
      <c r="I7" s="4"/>
      <c r="J7" s="1"/>
    </row>
    <row r="8" spans="1:10" x14ac:dyDescent="0.25">
      <c r="A8" s="1"/>
      <c r="B8" s="9"/>
      <c r="E8" s="1"/>
      <c r="F8" s="1"/>
      <c r="G8" s="3"/>
      <c r="H8" s="3"/>
      <c r="I8" s="4"/>
      <c r="J8" s="1"/>
    </row>
    <row r="9" spans="1:10" x14ac:dyDescent="0.25">
      <c r="A9" s="10"/>
      <c r="B9" s="10"/>
      <c r="C9" s="2"/>
      <c r="D9" s="11"/>
      <c r="E9" s="11"/>
      <c r="F9" s="11"/>
      <c r="G9" s="12"/>
      <c r="H9" s="12"/>
      <c r="I9" s="13"/>
      <c r="J9" s="1"/>
    </row>
    <row r="10" spans="1:10" x14ac:dyDescent="0.25">
      <c r="A10" s="14" t="s">
        <v>4</v>
      </c>
      <c r="B10" s="15"/>
      <c r="C10" s="16"/>
      <c r="D10" s="15"/>
      <c r="E10" s="15"/>
      <c r="F10" s="15"/>
      <c r="G10" s="15"/>
      <c r="H10" s="15"/>
      <c r="I10" s="17"/>
      <c r="J10" s="1"/>
    </row>
    <row r="11" spans="1:10" x14ac:dyDescent="0.25">
      <c r="A11" s="18" t="s">
        <v>5</v>
      </c>
      <c r="B11" s="19"/>
      <c r="C11" s="20"/>
      <c r="D11" s="19"/>
      <c r="E11" s="19"/>
      <c r="F11" s="19"/>
      <c r="G11" s="19"/>
      <c r="H11" s="19"/>
      <c r="I11" s="21"/>
      <c r="J11" s="22"/>
    </row>
    <row r="12" spans="1:10" x14ac:dyDescent="0.25">
      <c r="A12" s="23"/>
      <c r="B12" s="24"/>
      <c r="C12" s="25"/>
      <c r="D12" s="24"/>
      <c r="E12" s="24"/>
      <c r="F12" s="24"/>
      <c r="G12" s="24"/>
      <c r="H12" s="24"/>
      <c r="I12" s="26"/>
      <c r="J12" s="22"/>
    </row>
    <row r="13" spans="1:10" x14ac:dyDescent="0.25">
      <c r="A13" s="27" t="s">
        <v>6</v>
      </c>
      <c r="B13" s="28" t="s">
        <v>6</v>
      </c>
      <c r="C13" s="29" t="s">
        <v>7</v>
      </c>
      <c r="D13" s="30"/>
      <c r="E13" s="30"/>
      <c r="F13" s="29" t="s">
        <v>8</v>
      </c>
      <c r="G13" s="31"/>
      <c r="H13" s="31"/>
      <c r="I13" s="32"/>
      <c r="J13" s="1"/>
    </row>
    <row r="14" spans="1:10" x14ac:dyDescent="0.25">
      <c r="A14" s="27" t="s">
        <v>9</v>
      </c>
      <c r="B14" s="28" t="s">
        <v>10</v>
      </c>
      <c r="C14" s="29" t="s">
        <v>11</v>
      </c>
      <c r="D14" s="30" t="s">
        <v>11</v>
      </c>
      <c r="E14" s="33" t="s">
        <v>12</v>
      </c>
      <c r="F14" s="29" t="s">
        <v>13</v>
      </c>
      <c r="G14" s="31" t="s">
        <v>14</v>
      </c>
      <c r="H14" s="31" t="s">
        <v>15</v>
      </c>
      <c r="I14" s="34" t="s">
        <v>16</v>
      </c>
      <c r="J14" s="1"/>
    </row>
    <row r="15" spans="1:10" x14ac:dyDescent="0.25">
      <c r="A15" s="27"/>
      <c r="B15" s="35"/>
      <c r="C15" s="36"/>
      <c r="D15" s="30"/>
      <c r="E15" s="33"/>
      <c r="F15" s="29"/>
      <c r="G15" s="31"/>
      <c r="H15" s="31"/>
      <c r="I15" s="34"/>
      <c r="J15" s="1"/>
    </row>
    <row r="16" spans="1:10" x14ac:dyDescent="0.25">
      <c r="A16" s="37">
        <v>2023</v>
      </c>
      <c r="B16" s="38">
        <v>45107</v>
      </c>
      <c r="C16" s="39">
        <v>12352104</v>
      </c>
      <c r="D16" s="40">
        <v>3736</v>
      </c>
      <c r="E16" s="41" t="s">
        <v>17</v>
      </c>
      <c r="F16" s="40" t="s">
        <v>18</v>
      </c>
      <c r="G16" s="42">
        <v>436.6</v>
      </c>
      <c r="H16" s="42">
        <f>G16*I16</f>
        <v>34928</v>
      </c>
      <c r="I16" s="43">
        <v>80</v>
      </c>
      <c r="J16" s="1"/>
    </row>
    <row r="17" spans="1:10" x14ac:dyDescent="0.25">
      <c r="A17" s="37">
        <v>2023</v>
      </c>
      <c r="B17" s="38">
        <v>45103</v>
      </c>
      <c r="C17" s="44">
        <v>47131706</v>
      </c>
      <c r="D17" s="45">
        <v>3665</v>
      </c>
      <c r="E17" s="41" t="s">
        <v>19</v>
      </c>
      <c r="F17" s="40" t="s">
        <v>20</v>
      </c>
      <c r="G17" s="42">
        <v>106.91</v>
      </c>
      <c r="H17" s="42">
        <f>G17*I17</f>
        <v>1069.0999999999999</v>
      </c>
      <c r="I17" s="43">
        <v>10</v>
      </c>
      <c r="J17" s="1"/>
    </row>
    <row r="18" spans="1:10" s="49" customFormat="1" x14ac:dyDescent="0.25">
      <c r="A18" s="37">
        <v>2023</v>
      </c>
      <c r="B18" s="38">
        <v>45051</v>
      </c>
      <c r="C18" s="39">
        <v>60103107</v>
      </c>
      <c r="D18" s="46">
        <v>3619</v>
      </c>
      <c r="E18" s="41" t="s">
        <v>21</v>
      </c>
      <c r="F18" s="40" t="s">
        <v>22</v>
      </c>
      <c r="G18" s="42">
        <v>26</v>
      </c>
      <c r="H18" s="42">
        <f>I18*G18</f>
        <v>3900</v>
      </c>
      <c r="I18" s="47">
        <v>150</v>
      </c>
      <c r="J18" s="48"/>
    </row>
    <row r="19" spans="1:10" s="49" customFormat="1" x14ac:dyDescent="0.25">
      <c r="A19" s="37">
        <v>2023</v>
      </c>
      <c r="B19" s="38">
        <v>45051</v>
      </c>
      <c r="C19" s="39">
        <v>60103107</v>
      </c>
      <c r="D19" s="46">
        <v>3618</v>
      </c>
      <c r="E19" s="41" t="s">
        <v>23</v>
      </c>
      <c r="F19" s="40" t="s">
        <v>22</v>
      </c>
      <c r="G19" s="42">
        <v>38.35</v>
      </c>
      <c r="H19" s="42">
        <f>I19*G19</f>
        <v>3835</v>
      </c>
      <c r="I19" s="47">
        <v>100</v>
      </c>
      <c r="J19" s="48"/>
    </row>
    <row r="20" spans="1:10" s="49" customFormat="1" x14ac:dyDescent="0.25">
      <c r="A20" s="37">
        <v>2023</v>
      </c>
      <c r="B20" s="38">
        <v>45051</v>
      </c>
      <c r="C20" s="39">
        <v>44121701</v>
      </c>
      <c r="D20" s="40">
        <v>3639</v>
      </c>
      <c r="E20" s="41" t="s">
        <v>24</v>
      </c>
      <c r="F20" s="40" t="s">
        <v>20</v>
      </c>
      <c r="G20" s="42">
        <v>6.66</v>
      </c>
      <c r="H20" s="42">
        <f t="shared" ref="H20:H28" si="0">G20*I20</f>
        <v>14412.24</v>
      </c>
      <c r="I20" s="43">
        <v>2164</v>
      </c>
      <c r="J20" s="48"/>
    </row>
    <row r="21" spans="1:10" s="49" customFormat="1" x14ac:dyDescent="0.25">
      <c r="A21" s="37">
        <v>2023</v>
      </c>
      <c r="B21" s="38">
        <v>45051</v>
      </c>
      <c r="C21" s="39">
        <v>44121701</v>
      </c>
      <c r="D21" s="40">
        <v>3640</v>
      </c>
      <c r="E21" s="41" t="s">
        <v>25</v>
      </c>
      <c r="F21" s="40" t="s">
        <v>20</v>
      </c>
      <c r="G21" s="42">
        <v>6.66</v>
      </c>
      <c r="H21" s="42">
        <f t="shared" si="0"/>
        <v>4795.2</v>
      </c>
      <c r="I21" s="43">
        <v>720</v>
      </c>
      <c r="J21" s="48"/>
    </row>
    <row r="22" spans="1:10" s="49" customFormat="1" x14ac:dyDescent="0.25">
      <c r="A22" s="37">
        <v>2023</v>
      </c>
      <c r="B22" s="38">
        <v>45051</v>
      </c>
      <c r="C22" s="39">
        <v>44121701</v>
      </c>
      <c r="D22" s="40">
        <v>3638</v>
      </c>
      <c r="E22" s="41" t="s">
        <v>26</v>
      </c>
      <c r="F22" s="40" t="s">
        <v>20</v>
      </c>
      <c r="G22" s="42">
        <v>6.66</v>
      </c>
      <c r="H22" s="42">
        <f t="shared" si="0"/>
        <v>2477.52</v>
      </c>
      <c r="I22" s="43">
        <v>372</v>
      </c>
      <c r="J22" s="48"/>
    </row>
    <row r="23" spans="1:10" s="49" customFormat="1" x14ac:dyDescent="0.25">
      <c r="A23" s="37">
        <v>2023</v>
      </c>
      <c r="B23" s="38">
        <v>45107</v>
      </c>
      <c r="C23" s="39">
        <v>47131602</v>
      </c>
      <c r="D23" s="40">
        <v>3700</v>
      </c>
      <c r="E23" s="50" t="s">
        <v>27</v>
      </c>
      <c r="F23" s="40" t="s">
        <v>20</v>
      </c>
      <c r="G23" s="42">
        <v>15.88</v>
      </c>
      <c r="H23" s="42">
        <f t="shared" si="0"/>
        <v>15880</v>
      </c>
      <c r="I23" s="43">
        <v>1000</v>
      </c>
      <c r="J23" s="48"/>
    </row>
    <row r="24" spans="1:10" s="49" customFormat="1" x14ac:dyDescent="0.25">
      <c r="A24" s="37">
        <v>2023</v>
      </c>
      <c r="B24" s="38">
        <v>45107</v>
      </c>
      <c r="C24" s="39">
        <v>12181505</v>
      </c>
      <c r="D24" s="40">
        <v>3648</v>
      </c>
      <c r="E24" s="41" t="s">
        <v>28</v>
      </c>
      <c r="F24" s="40" t="s">
        <v>20</v>
      </c>
      <c r="G24" s="42">
        <v>36.01</v>
      </c>
      <c r="H24" s="42">
        <f t="shared" si="0"/>
        <v>1800.5</v>
      </c>
      <c r="I24" s="43">
        <v>50</v>
      </c>
      <c r="J24" s="51"/>
    </row>
    <row r="25" spans="1:10" s="49" customFormat="1" x14ac:dyDescent="0.25">
      <c r="A25" s="37">
        <v>2023</v>
      </c>
      <c r="B25" s="38">
        <v>45051</v>
      </c>
      <c r="C25" s="39">
        <v>44122105</v>
      </c>
      <c r="D25" s="40">
        <v>3626</v>
      </c>
      <c r="E25" s="52" t="s">
        <v>29</v>
      </c>
      <c r="F25" s="40" t="s">
        <v>30</v>
      </c>
      <c r="G25" s="42">
        <v>27.4</v>
      </c>
      <c r="H25" s="42">
        <f t="shared" si="0"/>
        <v>2740</v>
      </c>
      <c r="I25" s="43">
        <v>100</v>
      </c>
      <c r="J25" s="48"/>
    </row>
    <row r="26" spans="1:10" s="49" customFormat="1" x14ac:dyDescent="0.25">
      <c r="A26" s="37">
        <v>2023</v>
      </c>
      <c r="B26" s="38">
        <v>45051</v>
      </c>
      <c r="C26" s="39">
        <v>44122105</v>
      </c>
      <c r="D26" s="40">
        <v>3627</v>
      </c>
      <c r="E26" s="52" t="s">
        <v>31</v>
      </c>
      <c r="F26" s="40" t="s">
        <v>30</v>
      </c>
      <c r="G26" s="42">
        <v>45.89</v>
      </c>
      <c r="H26" s="42">
        <f t="shared" si="0"/>
        <v>3441.75</v>
      </c>
      <c r="I26" s="43">
        <v>75</v>
      </c>
      <c r="J26" s="48"/>
    </row>
    <row r="27" spans="1:10" s="49" customFormat="1" x14ac:dyDescent="0.25">
      <c r="A27" s="37">
        <v>2023</v>
      </c>
      <c r="B27" s="38">
        <v>45051</v>
      </c>
      <c r="C27" s="39">
        <v>44122105</v>
      </c>
      <c r="D27" s="40">
        <v>3628</v>
      </c>
      <c r="E27" s="52" t="s">
        <v>32</v>
      </c>
      <c r="F27" s="40" t="s">
        <v>30</v>
      </c>
      <c r="G27" s="42">
        <v>127.66</v>
      </c>
      <c r="H27" s="42">
        <f t="shared" si="0"/>
        <v>19149</v>
      </c>
      <c r="I27" s="43">
        <v>150</v>
      </c>
      <c r="J27" s="48"/>
    </row>
    <row r="28" spans="1:10" s="48" customFormat="1" ht="14.25" customHeight="1" x14ac:dyDescent="0.25">
      <c r="A28" s="37">
        <v>2023</v>
      </c>
      <c r="B28" s="38">
        <v>45107</v>
      </c>
      <c r="C28" s="39">
        <v>47131811</v>
      </c>
      <c r="D28" s="40">
        <v>3734</v>
      </c>
      <c r="E28" s="41" t="s">
        <v>33</v>
      </c>
      <c r="F28" s="40" t="s">
        <v>34</v>
      </c>
      <c r="G28" s="42">
        <v>1030.1400000000001</v>
      </c>
      <c r="H28" s="42">
        <f t="shared" si="0"/>
        <v>309042.00000000006</v>
      </c>
      <c r="I28" s="43">
        <v>300</v>
      </c>
    </row>
    <row r="29" spans="1:10" s="48" customFormat="1" x14ac:dyDescent="0.25">
      <c r="A29" s="53">
        <v>2023</v>
      </c>
      <c r="B29" s="38">
        <v>45107</v>
      </c>
      <c r="C29" s="39">
        <v>47131704</v>
      </c>
      <c r="D29" s="40">
        <v>3705</v>
      </c>
      <c r="E29" s="41" t="s">
        <v>35</v>
      </c>
      <c r="F29" s="40" t="s">
        <v>20</v>
      </c>
      <c r="G29" s="42">
        <v>1150.5</v>
      </c>
      <c r="H29" s="42">
        <f t="shared" ref="H29:H36" si="1">I29*G29</f>
        <v>11505</v>
      </c>
      <c r="I29" s="43">
        <v>10</v>
      </c>
    </row>
    <row r="30" spans="1:10" s="48" customFormat="1" x14ac:dyDescent="0.25">
      <c r="A30" s="37">
        <v>2023</v>
      </c>
      <c r="B30" s="38">
        <v>45107</v>
      </c>
      <c r="C30" s="39">
        <v>44121605</v>
      </c>
      <c r="D30" s="40">
        <v>3705</v>
      </c>
      <c r="E30" s="41" t="s">
        <v>36</v>
      </c>
      <c r="F30" s="40" t="s">
        <v>20</v>
      </c>
      <c r="G30" s="42">
        <v>131.6</v>
      </c>
      <c r="H30" s="42">
        <f t="shared" si="1"/>
        <v>1052.8</v>
      </c>
      <c r="I30" s="43">
        <v>8</v>
      </c>
    </row>
    <row r="31" spans="1:10" s="48" customFormat="1" ht="12.75" customHeight="1" x14ac:dyDescent="0.25">
      <c r="A31" s="37">
        <v>2023</v>
      </c>
      <c r="B31" s="38">
        <v>45107</v>
      </c>
      <c r="C31" s="39">
        <v>47131604</v>
      </c>
      <c r="D31" s="40">
        <v>3713</v>
      </c>
      <c r="E31" s="52" t="s">
        <v>37</v>
      </c>
      <c r="F31" s="37" t="s">
        <v>20</v>
      </c>
      <c r="G31" s="42">
        <v>134.52000000000001</v>
      </c>
      <c r="H31" s="42">
        <f t="shared" si="1"/>
        <v>24079.08</v>
      </c>
      <c r="I31" s="43">
        <v>179</v>
      </c>
    </row>
    <row r="32" spans="1:10" s="48" customFormat="1" ht="12" customHeight="1" x14ac:dyDescent="0.25">
      <c r="A32" s="37">
        <v>2023</v>
      </c>
      <c r="B32" s="38">
        <v>45107</v>
      </c>
      <c r="C32" s="39">
        <v>47121807</v>
      </c>
      <c r="D32" s="40">
        <v>3719</v>
      </c>
      <c r="E32" s="41" t="s">
        <v>38</v>
      </c>
      <c r="F32" s="40" t="s">
        <v>20</v>
      </c>
      <c r="G32" s="42">
        <v>82.6</v>
      </c>
      <c r="H32" s="42">
        <f t="shared" si="1"/>
        <v>1321.6</v>
      </c>
      <c r="I32" s="43">
        <v>16</v>
      </c>
    </row>
    <row r="33" spans="1:10" s="48" customFormat="1" ht="12" customHeight="1" x14ac:dyDescent="0.25">
      <c r="A33" s="37">
        <v>2023</v>
      </c>
      <c r="B33" s="38">
        <v>45051</v>
      </c>
      <c r="C33" s="39">
        <v>44122017</v>
      </c>
      <c r="D33" s="40">
        <v>3604</v>
      </c>
      <c r="E33" s="41" t="s">
        <v>39</v>
      </c>
      <c r="F33" s="40" t="s">
        <v>20</v>
      </c>
      <c r="G33" s="42">
        <v>4.57</v>
      </c>
      <c r="H33" s="42">
        <f t="shared" si="1"/>
        <v>11425</v>
      </c>
      <c r="I33" s="43">
        <v>2500</v>
      </c>
    </row>
    <row r="34" spans="1:10" s="48" customFormat="1" ht="12.75" customHeight="1" x14ac:dyDescent="0.25">
      <c r="A34" s="37">
        <v>2023</v>
      </c>
      <c r="B34" s="38">
        <v>45103</v>
      </c>
      <c r="C34" s="39">
        <v>24111503</v>
      </c>
      <c r="D34" s="40">
        <v>3710</v>
      </c>
      <c r="E34" s="54" t="s">
        <v>40</v>
      </c>
      <c r="F34" s="40" t="s">
        <v>20</v>
      </c>
      <c r="G34" s="42">
        <v>2.74</v>
      </c>
      <c r="H34" s="42">
        <f t="shared" si="1"/>
        <v>9590</v>
      </c>
      <c r="I34" s="43">
        <v>3500</v>
      </c>
    </row>
    <row r="35" spans="1:10" s="55" customFormat="1" ht="12.75" customHeight="1" x14ac:dyDescent="0.25">
      <c r="A35" s="37">
        <v>2023</v>
      </c>
      <c r="B35" s="38">
        <v>45103</v>
      </c>
      <c r="C35" s="39">
        <v>24111503</v>
      </c>
      <c r="D35" s="40">
        <v>3710</v>
      </c>
      <c r="E35" s="54" t="s">
        <v>41</v>
      </c>
      <c r="F35" s="40" t="s">
        <v>20</v>
      </c>
      <c r="G35" s="42">
        <v>4.24</v>
      </c>
      <c r="H35" s="42">
        <f t="shared" si="1"/>
        <v>10600</v>
      </c>
      <c r="I35" s="43">
        <v>2500</v>
      </c>
      <c r="J35" s="48"/>
    </row>
    <row r="36" spans="1:10" s="48" customFormat="1" x14ac:dyDescent="0.25">
      <c r="A36" s="53">
        <v>2023</v>
      </c>
      <c r="B36" s="38">
        <v>45107</v>
      </c>
      <c r="C36" s="39">
        <v>47131803</v>
      </c>
      <c r="D36" s="40">
        <v>3705</v>
      </c>
      <c r="E36" s="41" t="s">
        <v>42</v>
      </c>
      <c r="F36" s="40" t="s">
        <v>20</v>
      </c>
      <c r="G36" s="42">
        <v>501.5</v>
      </c>
      <c r="H36" s="42">
        <f t="shared" si="1"/>
        <v>2507.5</v>
      </c>
      <c r="I36" s="43">
        <v>5</v>
      </c>
    </row>
    <row r="37" spans="1:10" s="48" customFormat="1" x14ac:dyDescent="0.25">
      <c r="A37" s="37">
        <v>2023</v>
      </c>
      <c r="B37" s="38">
        <v>45051</v>
      </c>
      <c r="C37" s="39">
        <v>27112120</v>
      </c>
      <c r="D37" s="40">
        <v>3622</v>
      </c>
      <c r="E37" s="41" t="s">
        <v>43</v>
      </c>
      <c r="F37" s="40" t="s">
        <v>44</v>
      </c>
      <c r="G37" s="42">
        <v>44.55</v>
      </c>
      <c r="H37" s="42">
        <f>G37*I37</f>
        <v>3519.45</v>
      </c>
      <c r="I37" s="43">
        <v>79</v>
      </c>
    </row>
    <row r="38" spans="1:10" s="55" customFormat="1" ht="12.75" customHeight="1" x14ac:dyDescent="0.25">
      <c r="A38" s="37">
        <v>2023</v>
      </c>
      <c r="B38" s="38">
        <v>45103</v>
      </c>
      <c r="C38" s="39">
        <v>46181504</v>
      </c>
      <c r="D38" s="46">
        <v>3755</v>
      </c>
      <c r="E38" s="41" t="s">
        <v>45</v>
      </c>
      <c r="F38" s="40" t="s">
        <v>46</v>
      </c>
      <c r="G38" s="42">
        <v>65.61</v>
      </c>
      <c r="H38" s="42">
        <f t="shared" ref="H38:H45" si="2">I38*G38</f>
        <v>2427.5700000000002</v>
      </c>
      <c r="I38" s="47">
        <v>37</v>
      </c>
      <c r="J38" s="48"/>
    </row>
    <row r="39" spans="1:10" s="48" customFormat="1" x14ac:dyDescent="0.25">
      <c r="A39" s="37">
        <v>2023</v>
      </c>
      <c r="B39" s="38">
        <v>45107</v>
      </c>
      <c r="C39" s="39">
        <v>53131608</v>
      </c>
      <c r="D39" s="40">
        <v>3777</v>
      </c>
      <c r="E39" s="41" t="s">
        <v>47</v>
      </c>
      <c r="F39" s="40" t="s">
        <v>20</v>
      </c>
      <c r="G39" s="42">
        <v>28.21</v>
      </c>
      <c r="H39" s="42">
        <f t="shared" si="2"/>
        <v>35262.5</v>
      </c>
      <c r="I39" s="43">
        <v>1250</v>
      </c>
    </row>
    <row r="40" spans="1:10" s="48" customFormat="1" x14ac:dyDescent="0.25">
      <c r="A40" s="37">
        <v>2023</v>
      </c>
      <c r="B40" s="38">
        <v>45107</v>
      </c>
      <c r="C40" s="39">
        <v>53131608</v>
      </c>
      <c r="D40" s="40">
        <v>3735</v>
      </c>
      <c r="E40" s="41" t="s">
        <v>48</v>
      </c>
      <c r="F40" s="40" t="s">
        <v>18</v>
      </c>
      <c r="G40" s="42">
        <v>106.09</v>
      </c>
      <c r="H40" s="42">
        <f t="shared" si="2"/>
        <v>15913.5</v>
      </c>
      <c r="I40" s="43">
        <v>150</v>
      </c>
    </row>
    <row r="41" spans="1:10" s="48" customFormat="1" x14ac:dyDescent="0.25">
      <c r="A41" s="37">
        <v>2023</v>
      </c>
      <c r="B41" s="38">
        <v>45107</v>
      </c>
      <c r="C41" s="39">
        <v>53131608</v>
      </c>
      <c r="D41" s="40">
        <v>3725</v>
      </c>
      <c r="E41" s="41" t="s">
        <v>49</v>
      </c>
      <c r="F41" s="40" t="s">
        <v>18</v>
      </c>
      <c r="G41" s="42">
        <v>106.09</v>
      </c>
      <c r="H41" s="42">
        <f t="shared" si="2"/>
        <v>15913.5</v>
      </c>
      <c r="I41" s="43">
        <v>150</v>
      </c>
    </row>
    <row r="42" spans="1:10" s="48" customFormat="1" x14ac:dyDescent="0.25">
      <c r="A42" s="37">
        <v>2023</v>
      </c>
      <c r="B42" s="38">
        <v>45107</v>
      </c>
      <c r="C42" s="56">
        <v>47131502</v>
      </c>
      <c r="D42" s="57">
        <v>3715</v>
      </c>
      <c r="E42" s="41" t="s">
        <v>50</v>
      </c>
      <c r="F42" s="40" t="s">
        <v>51</v>
      </c>
      <c r="G42" s="42">
        <v>2000.1</v>
      </c>
      <c r="H42" s="42">
        <f t="shared" si="2"/>
        <v>4000.2</v>
      </c>
      <c r="I42" s="43">
        <v>2</v>
      </c>
    </row>
    <row r="43" spans="1:10" s="48" customFormat="1" x14ac:dyDescent="0.25">
      <c r="A43" s="37">
        <v>2023</v>
      </c>
      <c r="B43" s="38">
        <v>45051</v>
      </c>
      <c r="C43" s="39">
        <v>44112009</v>
      </c>
      <c r="D43" s="40">
        <v>3615</v>
      </c>
      <c r="E43" s="41" t="s">
        <v>52</v>
      </c>
      <c r="F43" s="40" t="s">
        <v>20</v>
      </c>
      <c r="G43" s="42">
        <v>27.4</v>
      </c>
      <c r="H43" s="42">
        <f t="shared" si="2"/>
        <v>3534.6</v>
      </c>
      <c r="I43" s="43">
        <v>129</v>
      </c>
    </row>
    <row r="44" spans="1:10" s="48" customFormat="1" x14ac:dyDescent="0.25">
      <c r="A44" s="37">
        <v>2023</v>
      </c>
      <c r="B44" s="38">
        <v>45051</v>
      </c>
      <c r="C44" s="39">
        <v>44112009</v>
      </c>
      <c r="D44" s="40">
        <v>3613</v>
      </c>
      <c r="E44" s="41" t="s">
        <v>53</v>
      </c>
      <c r="F44" s="40" t="s">
        <v>20</v>
      </c>
      <c r="G44" s="42">
        <v>58</v>
      </c>
      <c r="H44" s="42">
        <f t="shared" si="2"/>
        <v>29174</v>
      </c>
      <c r="I44" s="43">
        <v>503</v>
      </c>
    </row>
    <row r="45" spans="1:10" s="48" customFormat="1" x14ac:dyDescent="0.25">
      <c r="A45" s="37">
        <v>2023</v>
      </c>
      <c r="B45" s="38">
        <v>45051</v>
      </c>
      <c r="C45" s="39">
        <v>14111511</v>
      </c>
      <c r="D45" s="40">
        <v>3732</v>
      </c>
      <c r="E45" s="41" t="s">
        <v>54</v>
      </c>
      <c r="F45" s="40" t="s">
        <v>55</v>
      </c>
      <c r="G45" s="42">
        <v>274.94</v>
      </c>
      <c r="H45" s="42">
        <f t="shared" si="2"/>
        <v>96503.94</v>
      </c>
      <c r="I45" s="43">
        <v>351</v>
      </c>
    </row>
    <row r="46" spans="1:10" s="48" customFormat="1" ht="12.75" customHeight="1" x14ac:dyDescent="0.25">
      <c r="A46" s="37"/>
      <c r="B46" s="38"/>
      <c r="C46" s="39"/>
      <c r="D46" s="40"/>
      <c r="E46" s="41"/>
      <c r="F46" s="40"/>
      <c r="G46" s="42"/>
      <c r="H46" s="42"/>
      <c r="I46" s="43"/>
    </row>
    <row r="47" spans="1:10" s="48" customFormat="1" x14ac:dyDescent="0.25">
      <c r="A47" s="58"/>
      <c r="B47" s="59"/>
      <c r="C47" s="60"/>
      <c r="D47" s="61"/>
      <c r="E47" s="62"/>
      <c r="F47" s="61"/>
      <c r="G47" s="63"/>
      <c r="H47" s="63"/>
      <c r="I47" s="64"/>
    </row>
    <row r="48" spans="1:10" s="48" customFormat="1" x14ac:dyDescent="0.25">
      <c r="A48" s="58"/>
      <c r="B48" s="59"/>
      <c r="C48" s="60"/>
      <c r="D48" s="61"/>
      <c r="E48" s="62"/>
      <c r="F48" s="61"/>
      <c r="G48" s="63"/>
      <c r="H48" s="63"/>
      <c r="I48" s="64"/>
    </row>
    <row r="49" spans="1:10" s="48" customFormat="1" x14ac:dyDescent="0.25">
      <c r="A49" s="58"/>
      <c r="B49" s="59"/>
      <c r="C49" s="60"/>
      <c r="D49" s="61"/>
      <c r="E49" s="62"/>
      <c r="F49" s="61"/>
      <c r="G49" s="63"/>
      <c r="H49" s="63"/>
      <c r="I49" s="64"/>
    </row>
    <row r="50" spans="1:10" s="48" customFormat="1" ht="18.75" x14ac:dyDescent="0.3">
      <c r="B50" s="65" t="s">
        <v>0</v>
      </c>
      <c r="C50" s="66"/>
      <c r="D50" s="67"/>
      <c r="E50" s="68"/>
      <c r="G50" s="69"/>
      <c r="H50" s="69"/>
      <c r="I50" s="70"/>
    </row>
    <row r="51" spans="1:10" s="48" customFormat="1" ht="18.75" x14ac:dyDescent="0.3">
      <c r="B51" s="65" t="s">
        <v>1</v>
      </c>
      <c r="C51" s="66"/>
      <c r="D51" s="67"/>
      <c r="E51" s="68"/>
      <c r="G51" s="69"/>
      <c r="H51" s="69"/>
      <c r="I51" s="70"/>
    </row>
    <row r="52" spans="1:10" s="48" customFormat="1" x14ac:dyDescent="0.25">
      <c r="B52" s="71" t="s">
        <v>2</v>
      </c>
      <c r="C52" s="66"/>
      <c r="D52" s="49"/>
      <c r="G52" s="69"/>
      <c r="H52" s="69"/>
      <c r="I52" s="70"/>
    </row>
    <row r="53" spans="1:10" s="48" customFormat="1" x14ac:dyDescent="0.25">
      <c r="B53" s="71" t="s">
        <v>3</v>
      </c>
      <c r="C53" s="66"/>
      <c r="D53" s="49"/>
      <c r="G53" s="69"/>
      <c r="H53" s="69"/>
      <c r="I53" s="70"/>
    </row>
    <row r="54" spans="1:10" s="48" customFormat="1" x14ac:dyDescent="0.25">
      <c r="A54" s="72"/>
      <c r="B54" s="72"/>
      <c r="C54" s="66"/>
      <c r="D54" s="55"/>
      <c r="E54" s="55"/>
      <c r="F54" s="55"/>
      <c r="G54" s="73"/>
      <c r="H54" s="73"/>
      <c r="I54" s="74"/>
    </row>
    <row r="55" spans="1:10" s="48" customFormat="1" x14ac:dyDescent="0.25">
      <c r="A55" s="75"/>
      <c r="B55" s="75"/>
      <c r="C55" s="76"/>
      <c r="D55" s="75"/>
      <c r="E55" s="75"/>
      <c r="F55" s="75"/>
      <c r="G55" s="75"/>
      <c r="H55" s="75"/>
      <c r="I55" s="75"/>
    </row>
    <row r="56" spans="1:10" s="48" customFormat="1" x14ac:dyDescent="0.25">
      <c r="A56" s="77" t="s">
        <v>56</v>
      </c>
      <c r="B56" s="78"/>
      <c r="C56" s="78"/>
      <c r="D56" s="78"/>
      <c r="E56" s="78"/>
      <c r="F56" s="78"/>
      <c r="G56" s="78"/>
      <c r="H56" s="78"/>
      <c r="I56" s="79"/>
    </row>
    <row r="57" spans="1:10" s="48" customFormat="1" x14ac:dyDescent="0.25">
      <c r="A57" s="80" t="s">
        <v>57</v>
      </c>
      <c r="B57" s="81"/>
      <c r="C57" s="81"/>
      <c r="D57" s="81"/>
      <c r="E57" s="81"/>
      <c r="F57" s="81"/>
      <c r="G57" s="81"/>
      <c r="H57" s="81"/>
      <c r="I57" s="82"/>
    </row>
    <row r="58" spans="1:10" s="48" customFormat="1" x14ac:dyDescent="0.25">
      <c r="A58" s="83"/>
      <c r="B58" s="84"/>
      <c r="C58" s="85"/>
      <c r="D58" s="84"/>
      <c r="E58" s="84"/>
      <c r="F58" s="84"/>
      <c r="G58" s="84"/>
      <c r="H58" s="84"/>
      <c r="I58" s="86"/>
    </row>
    <row r="59" spans="1:10" s="48" customFormat="1" x14ac:dyDescent="0.25">
      <c r="A59" s="87" t="s">
        <v>6</v>
      </c>
      <c r="B59" s="87" t="s">
        <v>6</v>
      </c>
      <c r="C59" s="88" t="s">
        <v>7</v>
      </c>
      <c r="D59" s="89"/>
      <c r="E59" s="89"/>
      <c r="F59" s="88" t="s">
        <v>8</v>
      </c>
      <c r="G59" s="90"/>
      <c r="H59" s="90"/>
      <c r="I59" s="91"/>
    </row>
    <row r="60" spans="1:10" s="48" customFormat="1" x14ac:dyDescent="0.25">
      <c r="A60" s="87" t="s">
        <v>9</v>
      </c>
      <c r="B60" s="87" t="s">
        <v>10</v>
      </c>
      <c r="C60" s="88" t="s">
        <v>11</v>
      </c>
      <c r="D60" s="89"/>
      <c r="E60" s="92" t="s">
        <v>12</v>
      </c>
      <c r="F60" s="88" t="s">
        <v>13</v>
      </c>
      <c r="G60" s="90" t="s">
        <v>14</v>
      </c>
      <c r="H60" s="90" t="s">
        <v>15</v>
      </c>
      <c r="I60" s="93" t="s">
        <v>16</v>
      </c>
    </row>
    <row r="61" spans="1:10" s="48" customFormat="1" x14ac:dyDescent="0.25">
      <c r="A61" s="87"/>
      <c r="B61" s="94"/>
      <c r="C61" s="95"/>
      <c r="D61" s="89"/>
      <c r="E61" s="92"/>
      <c r="F61" s="88"/>
      <c r="G61" s="90"/>
      <c r="H61" s="90"/>
      <c r="I61" s="93"/>
    </row>
    <row r="62" spans="1:10" s="48" customFormat="1" x14ac:dyDescent="0.25">
      <c r="A62" s="37">
        <v>2023</v>
      </c>
      <c r="B62" s="38">
        <v>45051</v>
      </c>
      <c r="C62" s="39">
        <v>14111511</v>
      </c>
      <c r="D62" s="40">
        <v>3731</v>
      </c>
      <c r="E62" s="41" t="s">
        <v>58</v>
      </c>
      <c r="F62" s="40" t="s">
        <v>55</v>
      </c>
      <c r="G62" s="42">
        <v>375.24</v>
      </c>
      <c r="H62" s="42">
        <f>I62*G62</f>
        <v>150471.24</v>
      </c>
      <c r="I62" s="43">
        <v>401</v>
      </c>
    </row>
    <row r="63" spans="1:10" s="55" customFormat="1" ht="15" customHeight="1" x14ac:dyDescent="0.25">
      <c r="A63" s="37">
        <v>2023</v>
      </c>
      <c r="B63" s="38">
        <v>45051</v>
      </c>
      <c r="C63" s="39">
        <v>14111530</v>
      </c>
      <c r="D63" s="40">
        <v>3633</v>
      </c>
      <c r="E63" s="41" t="s">
        <v>59</v>
      </c>
      <c r="F63" s="40" t="s">
        <v>20</v>
      </c>
      <c r="G63" s="42">
        <v>22.31</v>
      </c>
      <c r="H63" s="42">
        <f>G63*I63</f>
        <v>5822.91</v>
      </c>
      <c r="I63" s="43">
        <v>261</v>
      </c>
      <c r="J63" s="48"/>
    </row>
    <row r="64" spans="1:10" s="55" customFormat="1" ht="15" customHeight="1" x14ac:dyDescent="0.25">
      <c r="A64" s="37">
        <v>2023</v>
      </c>
      <c r="B64" s="38">
        <v>45107</v>
      </c>
      <c r="C64" s="39">
        <v>14111704</v>
      </c>
      <c r="D64" s="40">
        <v>3704</v>
      </c>
      <c r="E64" s="41" t="s">
        <v>60</v>
      </c>
      <c r="F64" s="40" t="s">
        <v>51</v>
      </c>
      <c r="G64" s="42">
        <v>625.4</v>
      </c>
      <c r="H64" s="42">
        <f>I64*G64</f>
        <v>11257.199999999999</v>
      </c>
      <c r="I64" s="43">
        <v>18</v>
      </c>
      <c r="J64" s="48"/>
    </row>
    <row r="65" spans="1:10" s="48" customFormat="1" x14ac:dyDescent="0.25">
      <c r="A65" s="37">
        <v>2023</v>
      </c>
      <c r="B65" s="38">
        <v>45051</v>
      </c>
      <c r="C65" s="39">
        <v>14111530</v>
      </c>
      <c r="D65" s="40">
        <v>3633</v>
      </c>
      <c r="E65" s="41" t="s">
        <v>61</v>
      </c>
      <c r="F65" s="40" t="s">
        <v>20</v>
      </c>
      <c r="G65" s="42">
        <v>29</v>
      </c>
      <c r="H65" s="42">
        <f>G65*I65</f>
        <v>609</v>
      </c>
      <c r="I65" s="43">
        <v>21</v>
      </c>
      <c r="J65" s="55"/>
    </row>
    <row r="66" spans="1:10" s="48" customFormat="1" x14ac:dyDescent="0.25">
      <c r="A66" s="37">
        <v>2023</v>
      </c>
      <c r="B66" s="38">
        <v>45051</v>
      </c>
      <c r="C66" s="39">
        <v>14111515</v>
      </c>
      <c r="D66" s="40"/>
      <c r="E66" s="41" t="s">
        <v>62</v>
      </c>
      <c r="F66" s="40" t="s">
        <v>20</v>
      </c>
      <c r="G66" s="42">
        <v>20.010000000000002</v>
      </c>
      <c r="H66" s="42">
        <f>I66*G66</f>
        <v>2001.0000000000002</v>
      </c>
      <c r="I66" s="43">
        <v>100</v>
      </c>
      <c r="J66" s="55"/>
    </row>
    <row r="67" spans="1:10" s="48" customFormat="1" x14ac:dyDescent="0.25">
      <c r="A67" s="37">
        <v>2023</v>
      </c>
      <c r="B67" s="38">
        <v>45107</v>
      </c>
      <c r="C67" s="39">
        <v>14111704</v>
      </c>
      <c r="D67" s="40">
        <v>3702</v>
      </c>
      <c r="E67" s="41" t="s">
        <v>63</v>
      </c>
      <c r="F67" s="40" t="s">
        <v>51</v>
      </c>
      <c r="G67" s="42">
        <v>647.82000000000005</v>
      </c>
      <c r="H67" s="42">
        <f>I67*G67</f>
        <v>33038.82</v>
      </c>
      <c r="I67" s="43">
        <v>51</v>
      </c>
    </row>
    <row r="68" spans="1:10" s="48" customFormat="1" x14ac:dyDescent="0.25">
      <c r="A68" s="37">
        <v>2023</v>
      </c>
      <c r="B68" s="38">
        <v>45107</v>
      </c>
      <c r="C68" s="96">
        <v>45101508</v>
      </c>
      <c r="D68" s="37">
        <v>3625</v>
      </c>
      <c r="E68" s="41" t="s">
        <v>64</v>
      </c>
      <c r="F68" s="40" t="s">
        <v>20</v>
      </c>
      <c r="G68" s="42">
        <v>285</v>
      </c>
      <c r="H68" s="42">
        <f>G68*I68</f>
        <v>3135</v>
      </c>
      <c r="I68" s="43">
        <v>11</v>
      </c>
    </row>
    <row r="69" spans="1:10" s="48" customFormat="1" x14ac:dyDescent="0.25">
      <c r="A69" s="37">
        <v>2023</v>
      </c>
      <c r="B69" s="38">
        <v>45107</v>
      </c>
      <c r="C69" s="39">
        <v>44122012</v>
      </c>
      <c r="D69" s="40"/>
      <c r="E69" s="52" t="s">
        <v>65</v>
      </c>
      <c r="F69" s="40" t="s">
        <v>20</v>
      </c>
      <c r="G69" s="42">
        <v>98</v>
      </c>
      <c r="H69" s="42">
        <f>I69*G69</f>
        <v>1274</v>
      </c>
      <c r="I69" s="43">
        <v>13</v>
      </c>
    </row>
    <row r="70" spans="1:10" s="48" customFormat="1" x14ac:dyDescent="0.25">
      <c r="A70" s="37">
        <v>2023</v>
      </c>
      <c r="B70" s="38">
        <v>45051</v>
      </c>
      <c r="C70" s="39">
        <v>44121716</v>
      </c>
      <c r="D70" s="40">
        <v>3612</v>
      </c>
      <c r="E70" s="41" t="s">
        <v>66</v>
      </c>
      <c r="F70" s="40" t="s">
        <v>20</v>
      </c>
      <c r="G70" s="42">
        <v>19.329999999999998</v>
      </c>
      <c r="H70" s="42">
        <f>I70*G70</f>
        <v>966.49999999999989</v>
      </c>
      <c r="I70" s="43">
        <v>50</v>
      </c>
    </row>
    <row r="71" spans="1:10" s="48" customFormat="1" x14ac:dyDescent="0.25">
      <c r="A71" s="37">
        <v>2023</v>
      </c>
      <c r="B71" s="38">
        <v>45051</v>
      </c>
      <c r="C71" s="39">
        <v>44122026</v>
      </c>
      <c r="D71" s="40">
        <v>3610</v>
      </c>
      <c r="E71" s="41" t="s">
        <v>67</v>
      </c>
      <c r="F71" s="40" t="s">
        <v>20</v>
      </c>
      <c r="G71" s="42">
        <v>25.55</v>
      </c>
      <c r="H71" s="42">
        <f>G71*I71</f>
        <v>1916.25</v>
      </c>
      <c r="I71" s="43">
        <v>75</v>
      </c>
    </row>
    <row r="72" spans="1:10" s="48" customFormat="1" x14ac:dyDescent="0.25">
      <c r="A72" s="37">
        <v>2023</v>
      </c>
      <c r="B72" s="38">
        <v>45103</v>
      </c>
      <c r="C72" s="39">
        <v>14111705</v>
      </c>
      <c r="D72" s="40">
        <v>3700</v>
      </c>
      <c r="E72" s="41" t="s">
        <v>68</v>
      </c>
      <c r="F72" s="40" t="s">
        <v>20</v>
      </c>
      <c r="G72" s="42">
        <v>111.07</v>
      </c>
      <c r="H72" s="42">
        <f>G72*I72</f>
        <v>999.62999999999988</v>
      </c>
      <c r="I72" s="43">
        <v>9</v>
      </c>
    </row>
    <row r="73" spans="1:10" s="49" customFormat="1" x14ac:dyDescent="0.25">
      <c r="A73" s="37">
        <v>2023</v>
      </c>
      <c r="B73" s="38">
        <v>45051</v>
      </c>
      <c r="C73" s="39">
        <v>44121503</v>
      </c>
      <c r="D73" s="40">
        <v>3608</v>
      </c>
      <c r="E73" s="41" t="s">
        <v>69</v>
      </c>
      <c r="F73" s="40" t="s">
        <v>20</v>
      </c>
      <c r="G73" s="42">
        <v>4.41</v>
      </c>
      <c r="H73" s="42">
        <f>G73*I73</f>
        <v>28665</v>
      </c>
      <c r="I73" s="43">
        <v>6500</v>
      </c>
      <c r="J73" s="48"/>
    </row>
    <row r="74" spans="1:10" s="48" customFormat="1" x14ac:dyDescent="0.25">
      <c r="A74" s="37">
        <v>2023</v>
      </c>
      <c r="B74" s="38">
        <v>45051</v>
      </c>
      <c r="C74" s="39">
        <v>44121503</v>
      </c>
      <c r="D74" s="40">
        <v>3661</v>
      </c>
      <c r="E74" s="41" t="s">
        <v>70</v>
      </c>
      <c r="F74" s="40" t="s">
        <v>20</v>
      </c>
      <c r="G74" s="42">
        <v>1.51</v>
      </c>
      <c r="H74" s="42">
        <f>I74*G74</f>
        <v>7550</v>
      </c>
      <c r="I74" s="43">
        <v>5000</v>
      </c>
    </row>
    <row r="75" spans="1:10" s="48" customFormat="1" x14ac:dyDescent="0.25">
      <c r="A75" s="53">
        <v>2023</v>
      </c>
      <c r="B75" s="38">
        <v>45103</v>
      </c>
      <c r="C75" s="39">
        <v>47131618</v>
      </c>
      <c r="D75" s="40">
        <v>3705</v>
      </c>
      <c r="E75" s="41" t="s">
        <v>71</v>
      </c>
      <c r="F75" s="40" t="s">
        <v>20</v>
      </c>
      <c r="G75" s="42">
        <v>154.88</v>
      </c>
      <c r="H75" s="42">
        <f>I75*G75</f>
        <v>30976</v>
      </c>
      <c r="I75" s="43">
        <v>200</v>
      </c>
    </row>
    <row r="76" spans="1:10" s="48" customFormat="1" x14ac:dyDescent="0.25">
      <c r="A76" s="37">
        <v>2023</v>
      </c>
      <c r="B76" s="38">
        <v>45103</v>
      </c>
      <c r="C76" s="39">
        <v>47131502</v>
      </c>
      <c r="D76" s="40">
        <v>3729</v>
      </c>
      <c r="E76" s="41" t="s">
        <v>72</v>
      </c>
      <c r="F76" s="40" t="s">
        <v>20</v>
      </c>
      <c r="G76" s="42">
        <v>41.45</v>
      </c>
      <c r="H76" s="42">
        <f>G76*I76</f>
        <v>2487</v>
      </c>
      <c r="I76" s="43">
        <v>60</v>
      </c>
    </row>
    <row r="77" spans="1:10" s="48" customFormat="1" x14ac:dyDescent="0.25">
      <c r="A77" s="37">
        <v>2023</v>
      </c>
      <c r="B77" s="38">
        <v>45103</v>
      </c>
      <c r="C77" s="97">
        <v>47121702</v>
      </c>
      <c r="D77" s="46">
        <v>1704</v>
      </c>
      <c r="E77" s="41" t="s">
        <v>73</v>
      </c>
      <c r="F77" s="40" t="s">
        <v>20</v>
      </c>
      <c r="G77" s="42">
        <v>1421.69</v>
      </c>
      <c r="H77" s="42">
        <f>I77*G77</f>
        <v>11373.52</v>
      </c>
      <c r="I77" s="43">
        <v>8</v>
      </c>
    </row>
    <row r="78" spans="1:10" s="48" customFormat="1" x14ac:dyDescent="0.25">
      <c r="A78" s="27"/>
      <c r="B78" s="35"/>
      <c r="C78" s="36"/>
      <c r="D78" s="30"/>
      <c r="E78" s="98"/>
      <c r="F78" s="29"/>
      <c r="G78" s="31"/>
      <c r="H78" s="31"/>
      <c r="I78" s="34"/>
    </row>
    <row r="79" spans="1:10" s="48" customFormat="1" x14ac:dyDescent="0.25">
      <c r="A79" s="53"/>
      <c r="B79" s="38"/>
      <c r="C79" s="40"/>
      <c r="D79" s="40"/>
      <c r="E79" s="96"/>
      <c r="F79" s="40"/>
      <c r="G79" s="42"/>
      <c r="H79" s="42"/>
      <c r="I79" s="43"/>
    </row>
    <row r="80" spans="1:10" s="49" customFormat="1" x14ac:dyDescent="0.25">
      <c r="A80" s="48"/>
      <c r="B80" s="48"/>
      <c r="C80" s="66"/>
      <c r="D80" s="48"/>
      <c r="E80" s="48"/>
      <c r="F80" s="48"/>
      <c r="G80" s="69"/>
      <c r="H80" s="69"/>
      <c r="I80" s="70"/>
      <c r="J80" s="75"/>
    </row>
    <row r="81" spans="1:10" s="49" customFormat="1" x14ac:dyDescent="0.25">
      <c r="A81" s="10"/>
      <c r="B81" s="10"/>
      <c r="C81" s="99"/>
      <c r="D81" s="100"/>
      <c r="E81" s="100"/>
      <c r="F81" s="100"/>
      <c r="G81" s="101"/>
      <c r="H81" s="101"/>
      <c r="I81" s="13"/>
      <c r="J81" s="75"/>
    </row>
    <row r="82" spans="1:10" s="49" customFormat="1" x14ac:dyDescent="0.25">
      <c r="A82" s="10" t="s">
        <v>74</v>
      </c>
      <c r="B82" s="10"/>
      <c r="C82" s="99"/>
      <c r="D82" s="99"/>
      <c r="E82" s="99"/>
      <c r="F82" s="99" t="s">
        <v>75</v>
      </c>
      <c r="G82" s="102"/>
      <c r="H82" s="102"/>
      <c r="I82" s="103"/>
      <c r="J82" s="75"/>
    </row>
    <row r="83" spans="1:10" s="49" customFormat="1" x14ac:dyDescent="0.25">
      <c r="A83" s="10"/>
      <c r="B83" s="10"/>
      <c r="C83" s="99"/>
      <c r="D83" s="100"/>
      <c r="E83" s="100"/>
      <c r="F83" s="100"/>
      <c r="G83" s="101"/>
      <c r="H83" s="101"/>
      <c r="I83" s="13"/>
      <c r="J83" s="75"/>
    </row>
    <row r="84" spans="1:10" s="49" customFormat="1" x14ac:dyDescent="0.25">
      <c r="A84" s="10"/>
      <c r="B84" s="10"/>
      <c r="C84" s="99"/>
      <c r="D84" s="100"/>
      <c r="E84" s="100"/>
      <c r="F84" s="100"/>
      <c r="G84" s="101"/>
      <c r="H84" s="101"/>
      <c r="I84" s="13"/>
      <c r="J84" s="75"/>
    </row>
    <row r="85" spans="1:10" s="49" customFormat="1" x14ac:dyDescent="0.25">
      <c r="A85" s="10"/>
      <c r="B85" s="10"/>
      <c r="C85" s="99"/>
      <c r="D85" s="100"/>
      <c r="E85" s="100"/>
      <c r="F85" s="100"/>
      <c r="G85" s="101"/>
      <c r="H85" s="101"/>
      <c r="I85" s="13"/>
      <c r="J85" s="75"/>
    </row>
    <row r="86" spans="1:10" s="49" customFormat="1" x14ac:dyDescent="0.25">
      <c r="A86" s="10"/>
      <c r="B86" s="10"/>
      <c r="C86" s="99"/>
      <c r="D86" s="100"/>
      <c r="E86" s="100"/>
      <c r="F86" s="100"/>
      <c r="G86" s="101"/>
      <c r="H86" s="101"/>
      <c r="I86" s="13"/>
      <c r="J86" s="75"/>
    </row>
    <row r="87" spans="1:10" s="49" customFormat="1" x14ac:dyDescent="0.25">
      <c r="A87" s="104" t="s">
        <v>76</v>
      </c>
      <c r="B87" s="104"/>
      <c r="C87" s="99"/>
      <c r="D87" s="105"/>
      <c r="E87" s="106" t="s">
        <v>77</v>
      </c>
      <c r="F87" s="107"/>
      <c r="G87" s="107"/>
      <c r="H87" s="107"/>
      <c r="I87" s="4"/>
      <c r="J87" s="48"/>
    </row>
    <row r="88" spans="1:10" s="49" customFormat="1" x14ac:dyDescent="0.25">
      <c r="A88" s="108" t="s">
        <v>78</v>
      </c>
      <c r="B88" s="108"/>
      <c r="C88" s="99"/>
      <c r="D88" s="2"/>
      <c r="E88" s="103" t="s">
        <v>79</v>
      </c>
      <c r="F88" s="109"/>
      <c r="G88" s="102"/>
      <c r="H88" s="102"/>
      <c r="I88" s="103"/>
      <c r="J88" s="55"/>
    </row>
    <row r="89" spans="1:10" s="49" customFormat="1" x14ac:dyDescent="0.25">
      <c r="A89" s="1"/>
      <c r="B89" s="1"/>
      <c r="C89" s="2"/>
      <c r="D89" s="1"/>
      <c r="E89" s="1"/>
      <c r="F89" s="1"/>
      <c r="G89" s="3"/>
      <c r="H89" s="3"/>
      <c r="I89" s="110"/>
      <c r="J89" s="111"/>
    </row>
    <row r="90" spans="1:10" s="49" customFormat="1" x14ac:dyDescent="0.25">
      <c r="A90" s="1"/>
      <c r="B90" s="1"/>
      <c r="C90" s="2"/>
      <c r="D90" s="1"/>
      <c r="E90" s="1"/>
      <c r="F90" s="1"/>
      <c r="G90" s="3"/>
      <c r="H90" s="3"/>
      <c r="I90" s="4"/>
      <c r="J90" s="111"/>
    </row>
    <row r="91" spans="1:10" s="49" customFormat="1" x14ac:dyDescent="0.25">
      <c r="A91" s="1"/>
      <c r="B91" s="1"/>
      <c r="C91" s="2"/>
      <c r="D91" s="1"/>
      <c r="E91" s="1"/>
      <c r="F91" s="1"/>
      <c r="G91" s="3"/>
      <c r="H91" s="3"/>
      <c r="I91" s="112">
        <v>45078</v>
      </c>
      <c r="J91" s="111"/>
    </row>
    <row r="92" spans="1:10" s="49" customFormat="1" x14ac:dyDescent="0.25">
      <c r="A92" s="1"/>
      <c r="B92" s="1"/>
      <c r="C92" s="2"/>
      <c r="D92" s="1"/>
      <c r="E92" s="1"/>
      <c r="F92" s="1"/>
      <c r="G92" s="3"/>
      <c r="H92" s="3"/>
      <c r="I92" s="4"/>
      <c r="J92" s="111"/>
    </row>
    <row r="93" spans="1:10" s="49" customFormat="1" x14ac:dyDescent="0.25">
      <c r="J93" s="48"/>
    </row>
    <row r="94" spans="1:10" s="49" customFormat="1" x14ac:dyDescent="0.25">
      <c r="J94" s="48"/>
    </row>
    <row r="95" spans="1:10" s="49" customFormat="1" x14ac:dyDescent="0.25">
      <c r="J95" s="48"/>
    </row>
    <row r="96" spans="1:10" s="49" customFormat="1" x14ac:dyDescent="0.25">
      <c r="A96" s="113"/>
      <c r="B96" s="114"/>
      <c r="C96" s="76"/>
      <c r="D96" s="51"/>
      <c r="E96" s="113"/>
      <c r="F96" s="115"/>
      <c r="G96" s="116"/>
      <c r="H96" s="116"/>
      <c r="I96" s="117"/>
      <c r="J96" s="48"/>
    </row>
    <row r="97" spans="1:10" x14ac:dyDescent="0.25">
      <c r="A97" s="118"/>
      <c r="B97" s="119"/>
      <c r="C97" s="120"/>
      <c r="D97" s="121"/>
      <c r="E97" s="118"/>
      <c r="F97" s="122"/>
      <c r="G97" s="123"/>
      <c r="H97" s="123"/>
      <c r="I97" s="124"/>
      <c r="J97" s="1"/>
    </row>
    <row r="98" spans="1:10" x14ac:dyDescent="0.25">
      <c r="A98" s="125"/>
      <c r="B98" s="125"/>
      <c r="C98" s="126"/>
      <c r="D98" s="127"/>
      <c r="E98" s="105"/>
      <c r="F98" s="105"/>
      <c r="G98" s="128"/>
      <c r="H98" s="128"/>
      <c r="I98" s="129"/>
      <c r="J98" s="1"/>
    </row>
    <row r="99" spans="1:10" x14ac:dyDescent="0.25">
      <c r="J99" s="1"/>
    </row>
    <row r="100" spans="1:10" x14ac:dyDescent="0.25">
      <c r="J100" s="130"/>
    </row>
    <row r="101" spans="1:10" x14ac:dyDescent="0.25">
      <c r="J101" s="1"/>
    </row>
    <row r="102" spans="1:10" x14ac:dyDescent="0.25">
      <c r="J102" s="1"/>
    </row>
    <row r="103" spans="1:10" x14ac:dyDescent="0.25">
      <c r="J103" s="1"/>
    </row>
    <row r="104" spans="1:10" x14ac:dyDescent="0.25">
      <c r="J104" s="1"/>
    </row>
    <row r="105" spans="1:10" x14ac:dyDescent="0.25">
      <c r="J105" s="1"/>
    </row>
    <row r="106" spans="1:10" x14ac:dyDescent="0.25">
      <c r="J106" s="1"/>
    </row>
    <row r="107" spans="1:10" x14ac:dyDescent="0.25">
      <c r="J107" s="1"/>
    </row>
    <row r="108" spans="1:10" x14ac:dyDescent="0.25">
      <c r="J108" s="1"/>
    </row>
    <row r="109" spans="1:10" x14ac:dyDescent="0.25">
      <c r="J109" s="1"/>
    </row>
    <row r="110" spans="1:10" x14ac:dyDescent="0.25">
      <c r="J110" s="1"/>
    </row>
  </sheetData>
  <mergeCells count="2">
    <mergeCell ref="A56:I56"/>
    <mergeCell ref="A57:I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RAMIREZ J</dc:creator>
  <cp:lastModifiedBy>INDHIRA RAMIREZ J</cp:lastModifiedBy>
  <dcterms:created xsi:type="dcterms:W3CDTF">2023-07-06T19:56:07Z</dcterms:created>
  <dcterms:modified xsi:type="dcterms:W3CDTF">2023-07-06T19:58:25Z</dcterms:modified>
</cp:coreProperties>
</file>