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99cm08\Desktop\Finanzas Mayo 2023\"/>
    </mc:Choice>
  </mc:AlternateContent>
  <bookViews>
    <workbookView xWindow="0" yWindow="0" windowWidth="20490" windowHeight="7755"/>
  </bookViews>
  <sheets>
    <sheet name="Estado de Situación Abril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1" l="1"/>
  <c r="C13" i="1"/>
  <c r="C33" i="1"/>
  <c r="C28" i="1"/>
  <c r="C20" i="1"/>
  <c r="C35" i="1" l="1"/>
  <c r="C22" i="1"/>
</calcChain>
</file>

<file path=xl/sharedStrings.xml><?xml version="1.0" encoding="utf-8"?>
<sst xmlns="http://schemas.openxmlformats.org/spreadsheetml/2006/main" count="43" uniqueCount="43">
  <si>
    <t>UNIVERSIDAD AUTONOMA DE SANTO DOMINGO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</si>
  <si>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</si>
  <si>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</si>
  <si>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</si>
  <si>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</si>
  <si>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</si>
  <si>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</si>
  <si>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</si>
  <si>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</si>
  <si>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</si>
  <si>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Pasivos no corrientes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</si>
  <si>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</si>
  <si>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</si>
  <si>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</si>
  <si>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</si>
  <si>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</si>
  <si>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Total Activos Netos/Patrimonio mas Pasivos</t>
  </si>
  <si>
    <t>Mtro. Editrudis Beltrán Crisóstomo</t>
  </si>
  <si>
    <t>Mtro. Ramón Desangles Flores</t>
  </si>
  <si>
    <t>Rector</t>
  </si>
  <si>
    <t>Vicerrector Administrativo</t>
  </si>
  <si>
    <t xml:space="preserve">Mtro. José Nicolás Cruz </t>
  </si>
  <si>
    <r>
      <rPr>
        <u/>
        <sz val="12"/>
        <color theme="1"/>
        <rFont val="Calibri"/>
        <family val="2"/>
        <scheme val="minor"/>
      </rPr>
      <t>Mtra. Judith Cabrera Santiago</t>
    </r>
    <r>
      <rPr>
        <sz val="12"/>
        <color theme="1"/>
        <rFont val="Calibri"/>
        <family val="2"/>
        <scheme val="minor"/>
      </rPr>
      <t xml:space="preserve"> </t>
    </r>
  </si>
  <si>
    <t>Contralor General</t>
  </si>
  <si>
    <t>Directora Contabilidad Administrativa</t>
  </si>
  <si>
    <t>Estado de Situación Financiera Preliminar</t>
  </si>
  <si>
    <t>2023</t>
  </si>
  <si>
    <t>Resultado Acumulado</t>
  </si>
  <si>
    <t xml:space="preserve">Efectivo y equivalente de efectivo </t>
  </si>
  <si>
    <t xml:space="preserve">Cuenta por cobrar a corto plazo </t>
  </si>
  <si>
    <t xml:space="preserve">Inventarios </t>
  </si>
  <si>
    <t xml:space="preserve">Pagos anticipados </t>
  </si>
  <si>
    <t xml:space="preserve">Cuentas por cobrar a largo plazo </t>
  </si>
  <si>
    <t xml:space="preserve">Inversiones a largo plazo </t>
  </si>
  <si>
    <t xml:space="preserve">Propiedad, planta y equipo neto </t>
  </si>
  <si>
    <t xml:space="preserve">Activos intangibles </t>
  </si>
  <si>
    <t xml:space="preserve">Cuentas por pagar a corto plazo </t>
  </si>
  <si>
    <t xml:space="preserve">Retenciones y acumulaciones por pagar </t>
  </si>
  <si>
    <t xml:space="preserve">Otros pasivos corrientes </t>
  </si>
  <si>
    <t xml:space="preserve">Préstamos a largo plazo </t>
  </si>
  <si>
    <t xml:space="preserve">Activos Netos/Patrimonio </t>
  </si>
  <si>
    <t xml:space="preserve">Otros pasivos no corrientes </t>
  </si>
  <si>
    <t>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</si>
</sst>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b/>
      <sz val="12"/>
      <name val="Times New Roman"/>
      <family val="1"/>
    </font>
    <font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3" fontId="2" fillId="0" borderId="0" xfId="0" applyNumberFormat="1" applyFont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topLeftCell="A22" zoomScale="150" zoomScaleNormal="150" workbookViewId="0">
      <selection activeCell="D39" sqref="D39"/>
    </sheetView>
  </sheetViews>
  <sheetFormatPr baseColWidth="10" defaultRowHeight="15.75" x14ac:dyDescent="0.25"/>
  <cols>
    <col min="1" max="1" width="58.140625" style="1" customWidth="1"/>
    <col min="2" max="2" width="9.140625" style="20" customWidth="1"/>
    <col min="3" max="3" width="18.5703125" style="1" customWidth="1"/>
    <col min="4" max="4" width="15.140625" style="20" customWidth="1"/>
    <col min="5" max="16384" width="11.42578125" style="1"/>
  </cols>
  <sheetData>
    <row r="1" spans="1:4" x14ac:dyDescent="0.25">
      <c r="A1" s="26" t="s">
        <v>0</v>
      </c>
      <c r="B1" s="26"/>
      <c r="C1" s="26"/>
      <c r="D1" s="26"/>
    </row>
    <row r="2" spans="1:4" x14ac:dyDescent="0.25">
      <c r="A2" s="27" t="s">
        <v>25</v>
      </c>
      <c r="B2" s="27"/>
      <c r="C2" s="27"/>
      <c r="D2" s="27"/>
    </row>
    <row r="3" spans="1:4" x14ac:dyDescent="0.25">
      <c r="A3" s="28" t="s">
        <v>42</v>
      </c>
      <c r="B3" s="28"/>
      <c r="C3" s="28"/>
      <c r="D3" s="28"/>
    </row>
    <row r="4" spans="1:4" x14ac:dyDescent="0.25">
      <c r="A4" s="27" t="s">
        <v>1</v>
      </c>
      <c r="B4" s="27"/>
      <c r="C4" s="27"/>
      <c r="D4" s="27"/>
    </row>
    <row r="5" spans="1:4" x14ac:dyDescent="0.25">
      <c r="A5" s="2"/>
      <c r="B5" s="3"/>
      <c r="C5" s="2"/>
      <c r="D5" s="3"/>
    </row>
    <row r="6" spans="1:4" ht="12.75" customHeight="1" x14ac:dyDescent="0.25">
      <c r="A6" s="4"/>
      <c r="C6" s="6"/>
      <c r="D6" s="5"/>
    </row>
    <row r="7" spans="1:4" x14ac:dyDescent="0.25">
      <c r="A7" s="7" t="s">
        <v>2</v>
      </c>
      <c r="B7" s="1"/>
      <c r="C7" s="5" t="s">
        <v>26</v>
      </c>
      <c r="D7" s="8"/>
    </row>
    <row r="8" spans="1:4" x14ac:dyDescent="0.25">
      <c r="A8" s="7" t="s">
        <v>3</v>
      </c>
      <c r="B8" s="1"/>
      <c r="C8" s="8"/>
      <c r="D8" s="8"/>
    </row>
    <row r="9" spans="1:4" x14ac:dyDescent="0.25">
      <c r="A9" s="10" t="s">
        <v>28</v>
      </c>
      <c r="B9" s="1"/>
      <c r="C9" s="11">
        <v>2938685429.5</v>
      </c>
      <c r="D9" s="11"/>
    </row>
    <row r="10" spans="1:4" x14ac:dyDescent="0.25">
      <c r="A10" s="10" t="s">
        <v>29</v>
      </c>
      <c r="B10" s="1"/>
      <c r="C10" s="11">
        <v>145784307.56</v>
      </c>
      <c r="D10" s="11"/>
    </row>
    <row r="11" spans="1:4" x14ac:dyDescent="0.25">
      <c r="A11" s="10" t="s">
        <v>30</v>
      </c>
      <c r="B11" s="1"/>
      <c r="C11" s="11">
        <v>67801496.799999997</v>
      </c>
      <c r="D11" s="11"/>
    </row>
    <row r="12" spans="1:4" x14ac:dyDescent="0.25">
      <c r="A12" s="10" t="s">
        <v>31</v>
      </c>
      <c r="B12" s="1"/>
      <c r="C12" s="12">
        <v>42497710.340000004</v>
      </c>
      <c r="D12" s="11"/>
    </row>
    <row r="13" spans="1:4" x14ac:dyDescent="0.25">
      <c r="A13" s="7" t="s">
        <v>4</v>
      </c>
      <c r="B13" s="1"/>
      <c r="C13" s="13">
        <f>SUM(C9:C12)</f>
        <v>3194768944.2000003</v>
      </c>
      <c r="D13" s="13"/>
    </row>
    <row r="14" spans="1:4" x14ac:dyDescent="0.25">
      <c r="A14" s="7"/>
      <c r="B14" s="1"/>
      <c r="C14" s="13"/>
      <c r="D14" s="13"/>
    </row>
    <row r="15" spans="1:4" x14ac:dyDescent="0.25">
      <c r="A15" s="7" t="s">
        <v>5</v>
      </c>
      <c r="B15" s="1"/>
      <c r="C15" s="15"/>
      <c r="D15" s="15"/>
    </row>
    <row r="16" spans="1:4" x14ac:dyDescent="0.25">
      <c r="A16" s="10" t="s">
        <v>32</v>
      </c>
      <c r="B16" s="1"/>
      <c r="C16" s="11">
        <v>4044418822.3000002</v>
      </c>
      <c r="D16" s="11"/>
    </row>
    <row r="17" spans="1:4" x14ac:dyDescent="0.25">
      <c r="A17" s="10" t="s">
        <v>33</v>
      </c>
      <c r="B17" s="1"/>
      <c r="C17" s="11">
        <v>2109541.94</v>
      </c>
      <c r="D17" s="11"/>
    </row>
    <row r="18" spans="1:4" x14ac:dyDescent="0.25">
      <c r="A18" s="10" t="s">
        <v>34</v>
      </c>
      <c r="B18" s="1"/>
      <c r="C18" s="11">
        <v>3544985856.6599998</v>
      </c>
      <c r="D18" s="11"/>
    </row>
    <row r="19" spans="1:4" x14ac:dyDescent="0.25">
      <c r="A19" s="10" t="s">
        <v>35</v>
      </c>
      <c r="B19" s="1"/>
      <c r="C19" s="12">
        <v>3475256.14</v>
      </c>
      <c r="D19" s="11"/>
    </row>
    <row r="20" spans="1:4" x14ac:dyDescent="0.25">
      <c r="A20" s="7" t="s">
        <v>6</v>
      </c>
      <c r="B20" s="1"/>
      <c r="C20" s="13">
        <f>SUM(C16:C19)</f>
        <v>7594989477.04</v>
      </c>
      <c r="D20" s="13"/>
    </row>
    <row r="21" spans="1:4" x14ac:dyDescent="0.25">
      <c r="A21" s="7"/>
      <c r="B21" s="1"/>
      <c r="C21" s="13"/>
      <c r="D21" s="13"/>
    </row>
    <row r="22" spans="1:4" ht="16.5" thickBot="1" x14ac:dyDescent="0.3">
      <c r="A22" s="7" t="s">
        <v>7</v>
      </c>
      <c r="B22" s="1"/>
      <c r="C22" s="16">
        <f>+C13+C20</f>
        <v>10789758421.24</v>
      </c>
      <c r="D22" s="13"/>
    </row>
    <row r="23" spans="1:4" ht="16.5" thickTop="1" x14ac:dyDescent="0.25">
      <c r="B23" s="1"/>
      <c r="C23" s="18"/>
      <c r="D23" s="18"/>
    </row>
    <row r="24" spans="1:4" x14ac:dyDescent="0.25">
      <c r="A24" s="7" t="s">
        <v>8</v>
      </c>
      <c r="B24" s="1"/>
      <c r="C24" s="11"/>
      <c r="D24" s="11"/>
    </row>
    <row r="25" spans="1:4" x14ac:dyDescent="0.25">
      <c r="A25" s="10" t="s">
        <v>36</v>
      </c>
      <c r="B25" s="1"/>
      <c r="C25" s="11">
        <v>873801047.08000004</v>
      </c>
      <c r="D25" s="11"/>
    </row>
    <row r="26" spans="1:4" x14ac:dyDescent="0.25">
      <c r="A26" s="10" t="s">
        <v>37</v>
      </c>
      <c r="B26" s="1"/>
      <c r="C26" s="11">
        <v>1320656748.0899999</v>
      </c>
      <c r="D26" s="11"/>
    </row>
    <row r="27" spans="1:4" x14ac:dyDescent="0.25">
      <c r="A27" s="10" t="s">
        <v>38</v>
      </c>
      <c r="B27" s="1"/>
      <c r="C27" s="12">
        <v>40440400.219999999</v>
      </c>
      <c r="D27" s="11"/>
    </row>
    <row r="28" spans="1:4" x14ac:dyDescent="0.25">
      <c r="A28" s="7" t="s">
        <v>9</v>
      </c>
      <c r="B28" s="1"/>
      <c r="C28" s="13">
        <f>SUM(C25:C27)</f>
        <v>2234898195.3899999</v>
      </c>
      <c r="D28" s="13"/>
    </row>
    <row r="29" spans="1:4" x14ac:dyDescent="0.25">
      <c r="A29" s="7"/>
      <c r="B29" s="13"/>
      <c r="C29" s="14"/>
      <c r="D29" s="13"/>
    </row>
    <row r="30" spans="1:4" x14ac:dyDescent="0.25">
      <c r="A30" s="7" t="s">
        <v>10</v>
      </c>
      <c r="B30" s="18"/>
      <c r="C30" s="9"/>
      <c r="D30" s="18"/>
    </row>
    <row r="31" spans="1:4" x14ac:dyDescent="0.25">
      <c r="A31" s="10" t="s">
        <v>39</v>
      </c>
      <c r="B31" s="1"/>
      <c r="C31" s="11">
        <v>3437505104.4499998</v>
      </c>
      <c r="D31" s="11"/>
    </row>
    <row r="32" spans="1:4" x14ac:dyDescent="0.25">
      <c r="A32" s="10" t="s">
        <v>41</v>
      </c>
      <c r="B32" s="1"/>
      <c r="C32" s="12">
        <v>8333337611.7399998</v>
      </c>
      <c r="D32" s="11"/>
    </row>
    <row r="33" spans="1:4" x14ac:dyDescent="0.25">
      <c r="A33" s="7" t="s">
        <v>11</v>
      </c>
      <c r="B33" s="1"/>
      <c r="C33" s="13">
        <f>SUM(C31:C32)</f>
        <v>11770842716.189999</v>
      </c>
      <c r="D33" s="13"/>
    </row>
    <row r="34" spans="1:4" x14ac:dyDescent="0.25">
      <c r="A34" s="7"/>
      <c r="B34" s="1"/>
      <c r="C34" s="13"/>
      <c r="D34" s="13"/>
    </row>
    <row r="35" spans="1:4" x14ac:dyDescent="0.25">
      <c r="A35" s="7" t="s">
        <v>12</v>
      </c>
      <c r="B35" s="1"/>
      <c r="C35" s="19">
        <f>+C28+C33</f>
        <v>14005740911.579998</v>
      </c>
      <c r="D35" s="13"/>
    </row>
    <row r="36" spans="1:4" x14ac:dyDescent="0.25">
      <c r="A36" s="7"/>
      <c r="B36" s="1"/>
      <c r="C36" s="13"/>
      <c r="D36" s="13"/>
    </row>
    <row r="37" spans="1:4" x14ac:dyDescent="0.25">
      <c r="A37" s="7" t="s">
        <v>40</v>
      </c>
      <c r="B37" s="1"/>
      <c r="C37" s="18"/>
      <c r="D37" s="18"/>
    </row>
    <row r="38" spans="1:4" x14ac:dyDescent="0.25">
      <c r="A38" s="10" t="s">
        <v>13</v>
      </c>
      <c r="B38" s="1"/>
      <c r="C38" s="11">
        <v>479700693.08999997</v>
      </c>
      <c r="D38" s="11"/>
    </row>
    <row r="39" spans="1:4" x14ac:dyDescent="0.25">
      <c r="A39" s="10" t="s">
        <v>14</v>
      </c>
      <c r="B39" s="1"/>
      <c r="C39" s="11">
        <v>209500161.78</v>
      </c>
      <c r="D39" s="11"/>
    </row>
    <row r="40" spans="1:4" x14ac:dyDescent="0.25">
      <c r="A40" s="10" t="s">
        <v>15</v>
      </c>
      <c r="B40" s="1"/>
      <c r="C40" s="11">
        <v>1590308978.8299999</v>
      </c>
      <c r="D40" s="11"/>
    </row>
    <row r="41" spans="1:4" x14ac:dyDescent="0.25">
      <c r="A41" s="17" t="s">
        <v>27</v>
      </c>
      <c r="B41" s="1"/>
      <c r="C41" s="11">
        <v>-5495492323.9799995</v>
      </c>
      <c r="D41" s="13"/>
    </row>
    <row r="42" spans="1:4" ht="16.5" thickBot="1" x14ac:dyDescent="0.3">
      <c r="A42" s="7" t="s">
        <v>16</v>
      </c>
      <c r="B42" s="1"/>
      <c r="C42" s="16">
        <f>SUM(C35:C41)</f>
        <v>10789758421.299999</v>
      </c>
      <c r="D42" s="13"/>
    </row>
    <row r="43" spans="1:4" ht="16.5" thickTop="1" x14ac:dyDescent="0.25"/>
    <row r="46" spans="1:4" x14ac:dyDescent="0.25">
      <c r="A46" s="21" t="s">
        <v>17</v>
      </c>
      <c r="B46" s="29" t="s">
        <v>18</v>
      </c>
      <c r="C46" s="29"/>
      <c r="D46" s="29"/>
    </row>
    <row r="47" spans="1:4" ht="16.5" customHeight="1" x14ac:dyDescent="0.25">
      <c r="A47" s="22" t="s">
        <v>19</v>
      </c>
      <c r="B47" s="24" t="s">
        <v>20</v>
      </c>
      <c r="C47" s="24"/>
      <c r="D47" s="24"/>
    </row>
    <row r="48" spans="1:4" x14ac:dyDescent="0.25">
      <c r="B48" s="1"/>
      <c r="D48" s="1"/>
    </row>
    <row r="49" spans="1:4" x14ac:dyDescent="0.25">
      <c r="B49" s="1"/>
      <c r="D49" s="1"/>
    </row>
    <row r="50" spans="1:4" x14ac:dyDescent="0.25">
      <c r="A50" s="22"/>
      <c r="B50" s="22"/>
      <c r="C50" s="22"/>
      <c r="D50" s="22"/>
    </row>
    <row r="51" spans="1:4" x14ac:dyDescent="0.25">
      <c r="A51" s="21" t="s">
        <v>21</v>
      </c>
      <c r="B51" s="25" t="s">
        <v>22</v>
      </c>
      <c r="C51" s="25"/>
      <c r="D51" s="25"/>
    </row>
    <row r="52" spans="1:4" x14ac:dyDescent="0.25">
      <c r="A52" s="22" t="s">
        <v>23</v>
      </c>
      <c r="B52" s="24" t="s">
        <v>24</v>
      </c>
      <c r="C52" s="24"/>
      <c r="D52" s="24"/>
    </row>
    <row r="53" spans="1:4" ht="12.75" customHeight="1" x14ac:dyDescent="0.25"/>
    <row r="54" spans="1:4" ht="12.75" customHeight="1" x14ac:dyDescent="0.25">
      <c r="B54" s="1"/>
      <c r="D54" s="1"/>
    </row>
    <row r="55" spans="1:4" x14ac:dyDescent="0.25">
      <c r="B55" s="1"/>
      <c r="D55" s="1"/>
    </row>
    <row r="58" spans="1:4" s="23" customFormat="1" x14ac:dyDescent="0.25">
      <c r="A58" s="1"/>
      <c r="B58" s="20"/>
      <c r="C58" s="1"/>
      <c r="D58" s="20"/>
    </row>
  </sheetData>
  <mergeCells count="8">
    <mergeCell ref="B47:D47"/>
    <mergeCell ref="B51:D51"/>
    <mergeCell ref="B52:D52"/>
    <mergeCell ref="A1:D1"/>
    <mergeCell ref="A2:D2"/>
    <mergeCell ref="A3:D3"/>
    <mergeCell ref="A4:D4"/>
    <mergeCell ref="B46:D46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 Abril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JORDDY BELTRE GALVAN</cp:lastModifiedBy>
  <cp:lastPrinted>2023-05-15T19:05:51Z</cp:lastPrinted>
  <dcterms:created xsi:type="dcterms:W3CDTF">2023-01-26T02:53:21Z</dcterms:created>
  <dcterms:modified xsi:type="dcterms:W3CDTF">2023-05-19T14:40:28Z</dcterms:modified>
</cp:coreProperties>
</file>