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99cm08\Desktop\finanzas enero 2023\Finanzas febrero 2023\"/>
    </mc:Choice>
  </mc:AlternateContent>
  <bookViews>
    <workbookView xWindow="0" yWindow="0" windowWidth="15345" windowHeight="4635"/>
  </bookViews>
  <sheets>
    <sheet name="FEBRERO 2023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7" l="1"/>
  <c r="F21" i="7"/>
  <c r="E21" i="7"/>
  <c r="H20" i="7"/>
  <c r="H19" i="7"/>
  <c r="H18" i="7"/>
  <c r="H17" i="7"/>
  <c r="H16" i="7"/>
  <c r="H15" i="7"/>
  <c r="H14" i="7"/>
  <c r="H13" i="7"/>
  <c r="H12" i="7"/>
  <c r="H11" i="7"/>
  <c r="H21" i="7" l="1"/>
</calcChain>
</file>

<file path=xl/sharedStrings.xml><?xml version="1.0" encoding="utf-8"?>
<sst xmlns="http://schemas.openxmlformats.org/spreadsheetml/2006/main" count="65" uniqueCount="52">
  <si>
    <t>VALOR EN RD$</t>
  </si>
  <si>
    <t>PROVEEDOR</t>
  </si>
  <si>
    <t>CONCEPTO</t>
  </si>
  <si>
    <t>FACTURA NCF</t>
  </si>
  <si>
    <t>MONTO FACTURADO</t>
  </si>
  <si>
    <t>FECHA SIN FACTURA</t>
  </si>
  <si>
    <t>MONTO PAGADO A LA FECHA</t>
  </si>
  <si>
    <t>MONTO PENDIENTE</t>
  </si>
  <si>
    <t>Pendiente</t>
  </si>
  <si>
    <t>TOTAL EN RD$</t>
  </si>
  <si>
    <t>PREPARADO POR:</t>
  </si>
  <si>
    <t>REVISADO POR:</t>
  </si>
  <si>
    <t>UNIVERSIDAD AUTONOMA DE SANTO DOMINGO</t>
  </si>
  <si>
    <t>PRIMADA DE AMERICA • FUNDADA EL 28 DE OCTUBRE DE 1538</t>
  </si>
  <si>
    <t>Edesur Dominicana, S.A.</t>
  </si>
  <si>
    <t>Empresa Distribuidora de Electicidad del Este</t>
  </si>
  <si>
    <t>Compañía Dominicana de Teléfonos, S.A.</t>
  </si>
  <si>
    <t>Altice Dominicana, S.A.</t>
  </si>
  <si>
    <t>Varias</t>
  </si>
  <si>
    <t>Corporación de Agueducto y Alcantarillados de Santo Domingo</t>
  </si>
  <si>
    <t xml:space="preserve">                                                     Director de Contabilidad Administrativa</t>
  </si>
  <si>
    <t>Rector</t>
  </si>
  <si>
    <t>DIRECCION DE CONTABILIDAD ADMINISTRATIVA</t>
  </si>
  <si>
    <t>Editrudis Beltrán Crisóstomo, M.A.</t>
  </si>
  <si>
    <t xml:space="preserve">                                                         Judith Cabrera Santiago, M.A.                                                                                                                                                                                                                                                                                                 José Nicolás Cruz, M.A.</t>
  </si>
  <si>
    <t>José Nicolás Cruz, M.A.</t>
  </si>
  <si>
    <t xml:space="preserve">             Contralor</t>
  </si>
  <si>
    <t>ESTADO (COMPLETADO,  PENDIENTE O ATRASADO)</t>
  </si>
  <si>
    <t>TOTAL</t>
  </si>
  <si>
    <t>Consumo de Servicio de Agua Potable de la Caasd.</t>
  </si>
  <si>
    <t>Consumo de Servicio de Internet de la Uasd-Higuey con la compañía Altice.</t>
  </si>
  <si>
    <t>Consumo de Servicio de Internet de la Uasd-Santiago con la compañía Altice.</t>
  </si>
  <si>
    <t>Consumo Servicios Telefónicos de la Uasd y sus dependencias con Codetel.</t>
  </si>
  <si>
    <t>Consumo de Energía Eléctrica de la Uasd y sus depencias en la Generadora Edeeste.</t>
  </si>
  <si>
    <t>Consumo de Energía Eléctrica de la Uasd y sus depencias en la Generadora Edesur.</t>
  </si>
  <si>
    <t>FECHA DE PUBLICACiÓN 
Y/O EMISION</t>
  </si>
  <si>
    <t>B1500048031</t>
  </si>
  <si>
    <t>B1500048072</t>
  </si>
  <si>
    <t>B&amp;F MERCANTIL, D.R.L.</t>
  </si>
  <si>
    <t>COMPRA DE MATERIALES ELECTRICOS Y HERRAMIENTAS PARA SER USADOS EN EL COMEDOR Y LAS AULAS DEL EDIFICIO ROGELIO LAMARCHE.</t>
  </si>
  <si>
    <t>OHTSU DEL CARRIBE, R.R.L.</t>
  </si>
  <si>
    <t>B1500000583</t>
  </si>
  <si>
    <t>COMPRA DE 12 NEUMATICOS PARA SER USADOS EN VEHICULOS DE TRANSPORTACION.</t>
  </si>
  <si>
    <t>B1500001207</t>
  </si>
  <si>
    <t>DISTRIB.  INTERNACIONALES DE PETROLE, S.A.</t>
  </si>
  <si>
    <t>COMPRA DE 6000 GALOES DE GASOIL OPTIMO PARA STOCK SUMISTRO.</t>
  </si>
  <si>
    <t>B1500024718</t>
  </si>
  <si>
    <t>BRIDESA, S.R.L.</t>
  </si>
  <si>
    <t>COMPRA 20 UNIDADES PINTURA PARA SER USADAS POR EL DEPARTAMENTO DE PLANTA FISICA.</t>
  </si>
  <si>
    <t>B1500000137</t>
  </si>
  <si>
    <t xml:space="preserve">                                                                                                                                                                                                           AÑO DE INNOVACION Y LA TRANSFORMACION UNIVERSITARIA</t>
  </si>
  <si>
    <t xml:space="preserve">                                                                                                                                                                                                              CUENTAS POR PAGAR A PROVEEDORES  28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</si>
</sst>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2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3" fontId="1" fillId="0" borderId="2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/>
    <xf numFmtId="43" fontId="0" fillId="0" borderId="2" xfId="0" applyNumberFormat="1" applyBorder="1"/>
    <xf numFmtId="43" fontId="0" fillId="0" borderId="0" xfId="0" applyNumberFormat="1"/>
    <xf numFmtId="0" fontId="0" fillId="0" borderId="3" xfId="0" applyBorder="1"/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0" fillId="0" borderId="2" xfId="0" applyNumberForma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4" fontId="0" fillId="0" borderId="0" xfId="0" applyNumberFormat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14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 vertical="center"/>
    </xf>
    <xf numFmtId="43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11" fillId="0" borderId="2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9" fillId="0" borderId="2" xfId="1" applyNumberFormat="1" applyFont="1" applyBorder="1" applyAlignment="1">
      <alignment horizontal="right" vertical="center"/>
    </xf>
    <xf numFmtId="4" fontId="9" fillId="3" borderId="2" xfId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2064954</xdr:colOff>
      <xdr:row>0</xdr:row>
      <xdr:rowOff>0</xdr:rowOff>
    </xdr:from>
    <xdr:to>
      <xdr:col>1</xdr:col>
      <xdr:colOff>2611054</xdr:colOff>
      <xdr:row>4</xdr:row>
      <xdr:rowOff>124153</xdr:rowOff>
    </xdr:to>
    <xdr:pic>
      <xdr:nvPicPr>
        <xdr:cNvPr id="2" name="Imagen 1" descr="UASDblan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22454" y="0"/>
          <a:ext cx="546100" cy="886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3"/>
  <sheetViews>
    <sheetView tabSelected="1" workbookViewId="0">
      <selection activeCell="F9" sqref="F9"/>
    </sheetView>
  </sheetViews>
  <sheetFormatPr baseColWidth="10" defaultRowHeight="15" x14ac:dyDescent="0.25"/>
  <cols>
    <col min="1" max="1" width="44" style="23" customWidth="1"/>
    <col min="2" max="2" width="44.85546875" customWidth="1"/>
    <col min="3" max="3" width="14.140625" customWidth="1"/>
    <col min="4" max="4" width="22.5703125" style="40" customWidth="1"/>
    <col min="5" max="5" width="21.140625" style="44" customWidth="1"/>
    <col min="6" max="6" width="18.85546875" customWidth="1"/>
    <col min="7" max="7" width="16.85546875" customWidth="1"/>
    <col min="8" max="8" width="17.28515625" style="19" customWidth="1"/>
    <col min="9" max="9" width="23.5703125" style="24" customWidth="1"/>
  </cols>
  <sheetData>
    <row r="3" spans="1:10" x14ac:dyDescent="0.25">
      <c r="D3" s="36" t="s">
        <v>12</v>
      </c>
    </row>
    <row r="4" spans="1:10" x14ac:dyDescent="0.25">
      <c r="D4" s="37" t="s">
        <v>13</v>
      </c>
    </row>
    <row r="5" spans="1:10" x14ac:dyDescent="0.25">
      <c r="D5" s="36" t="s">
        <v>22</v>
      </c>
    </row>
    <row r="6" spans="1:10" x14ac:dyDescent="0.25">
      <c r="A6" s="56" t="s">
        <v>50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x14ac:dyDescent="0.25">
      <c r="A7" s="4" t="s">
        <v>51</v>
      </c>
      <c r="B7" s="4"/>
      <c r="C7" s="4"/>
      <c r="D7" s="4"/>
      <c r="E7" s="4"/>
      <c r="F7" s="4"/>
      <c r="G7" s="4"/>
      <c r="H7" s="4"/>
      <c r="I7" s="4"/>
    </row>
    <row r="8" spans="1:10" x14ac:dyDescent="0.25">
      <c r="A8" s="60" t="s">
        <v>0</v>
      </c>
      <c r="B8" s="60"/>
      <c r="C8" s="60"/>
      <c r="D8" s="60"/>
      <c r="E8" s="60"/>
      <c r="F8" s="60"/>
      <c r="G8" s="60"/>
      <c r="H8" s="60"/>
      <c r="I8" s="60"/>
    </row>
    <row r="9" spans="1:10" ht="15.75" thickBot="1" x14ac:dyDescent="0.3"/>
    <row r="10" spans="1:10" ht="33" customHeight="1" x14ac:dyDescent="0.25">
      <c r="A10" s="31" t="s">
        <v>1</v>
      </c>
      <c r="B10" s="30" t="s">
        <v>2</v>
      </c>
      <c r="C10" s="30" t="s">
        <v>3</v>
      </c>
      <c r="D10" s="41" t="s">
        <v>35</v>
      </c>
      <c r="E10" s="29" t="s">
        <v>4</v>
      </c>
      <c r="F10" s="30" t="s">
        <v>5</v>
      </c>
      <c r="G10" s="2" t="s">
        <v>6</v>
      </c>
      <c r="H10" s="32" t="s">
        <v>7</v>
      </c>
      <c r="I10" s="2" t="s">
        <v>27</v>
      </c>
    </row>
    <row r="11" spans="1:10" ht="33" customHeight="1" x14ac:dyDescent="0.25">
      <c r="A11" s="18" t="s">
        <v>14</v>
      </c>
      <c r="B11" s="11" t="s">
        <v>34</v>
      </c>
      <c r="C11" s="17" t="s">
        <v>18</v>
      </c>
      <c r="D11" s="15">
        <v>44985</v>
      </c>
      <c r="E11" s="21">
        <v>9049665.0500000007</v>
      </c>
      <c r="F11" s="7"/>
      <c r="G11" s="8"/>
      <c r="H11" s="21">
        <f>+E11</f>
        <v>9049665.0500000007</v>
      </c>
      <c r="I11" s="25" t="s">
        <v>8</v>
      </c>
    </row>
    <row r="12" spans="1:10" ht="36.75" customHeight="1" x14ac:dyDescent="0.25">
      <c r="A12" s="18" t="s">
        <v>15</v>
      </c>
      <c r="B12" s="11" t="s">
        <v>33</v>
      </c>
      <c r="C12" s="17" t="s">
        <v>18</v>
      </c>
      <c r="D12" s="35">
        <v>44974</v>
      </c>
      <c r="E12" s="21">
        <v>1258393.08</v>
      </c>
      <c r="F12" s="21"/>
      <c r="G12" s="8"/>
      <c r="H12" s="21">
        <f>+E12</f>
        <v>1258393.08</v>
      </c>
      <c r="I12" s="25" t="s">
        <v>8</v>
      </c>
    </row>
    <row r="13" spans="1:10" ht="34.5" customHeight="1" x14ac:dyDescent="0.25">
      <c r="A13" s="16" t="s">
        <v>16</v>
      </c>
      <c r="B13" s="12" t="s">
        <v>32</v>
      </c>
      <c r="C13" s="17" t="s">
        <v>18</v>
      </c>
      <c r="D13" s="35">
        <v>44985</v>
      </c>
      <c r="E13" s="21">
        <v>2445832.56</v>
      </c>
      <c r="F13" s="10"/>
      <c r="G13" s="8"/>
      <c r="H13" s="21">
        <f>+E13</f>
        <v>2445832.56</v>
      </c>
      <c r="I13" s="25" t="s">
        <v>8</v>
      </c>
    </row>
    <row r="14" spans="1:10" ht="30" x14ac:dyDescent="0.25">
      <c r="A14" s="28" t="s">
        <v>17</v>
      </c>
      <c r="B14" s="12" t="s">
        <v>31</v>
      </c>
      <c r="C14" s="17" t="s">
        <v>36</v>
      </c>
      <c r="D14" s="35">
        <v>44972</v>
      </c>
      <c r="E14" s="21">
        <v>79910.59</v>
      </c>
      <c r="F14" s="10"/>
      <c r="G14" s="8"/>
      <c r="H14" s="21">
        <f t="shared" ref="H14:H20" si="0">+E14</f>
        <v>79910.59</v>
      </c>
      <c r="I14" s="25" t="s">
        <v>8</v>
      </c>
    </row>
    <row r="15" spans="1:10" ht="30" x14ac:dyDescent="0.25">
      <c r="A15" s="28" t="s">
        <v>17</v>
      </c>
      <c r="B15" s="12" t="s">
        <v>30</v>
      </c>
      <c r="C15" s="17" t="s">
        <v>37</v>
      </c>
      <c r="D15" s="35">
        <v>44972</v>
      </c>
      <c r="E15" s="21">
        <v>26318.35</v>
      </c>
      <c r="F15" s="10"/>
      <c r="G15" s="8"/>
      <c r="H15" s="21">
        <f t="shared" si="0"/>
        <v>26318.35</v>
      </c>
      <c r="I15" s="25" t="s">
        <v>8</v>
      </c>
    </row>
    <row r="16" spans="1:10" ht="29.25" customHeight="1" x14ac:dyDescent="0.25">
      <c r="A16" s="28" t="s">
        <v>19</v>
      </c>
      <c r="B16" s="27" t="s">
        <v>29</v>
      </c>
      <c r="C16" s="17" t="s">
        <v>18</v>
      </c>
      <c r="D16" s="35">
        <v>44958</v>
      </c>
      <c r="E16" s="21">
        <v>887761</v>
      </c>
      <c r="F16" s="10"/>
      <c r="G16" s="8"/>
      <c r="H16" s="21">
        <f t="shared" si="0"/>
        <v>887761</v>
      </c>
      <c r="I16" s="25" t="s">
        <v>8</v>
      </c>
    </row>
    <row r="17" spans="1:9" ht="57.75" customHeight="1" x14ac:dyDescent="0.25">
      <c r="A17" s="50" t="s">
        <v>38</v>
      </c>
      <c r="B17" s="27" t="s">
        <v>39</v>
      </c>
      <c r="C17" s="53" t="s">
        <v>41</v>
      </c>
      <c r="D17" s="42">
        <v>44978</v>
      </c>
      <c r="E17" s="54">
        <v>230489.43</v>
      </c>
      <c r="F17" s="10"/>
      <c r="G17" s="8"/>
      <c r="H17" s="21">
        <f t="shared" si="0"/>
        <v>230489.43</v>
      </c>
      <c r="I17" s="25" t="s">
        <v>8</v>
      </c>
    </row>
    <row r="18" spans="1:9" ht="49.5" customHeight="1" x14ac:dyDescent="0.25">
      <c r="A18" s="50" t="s">
        <v>40</v>
      </c>
      <c r="B18" s="27" t="s">
        <v>42</v>
      </c>
      <c r="C18" s="51" t="s">
        <v>43</v>
      </c>
      <c r="D18" s="52">
        <v>44980</v>
      </c>
      <c r="E18" s="55">
        <v>90329.8</v>
      </c>
      <c r="F18" s="10"/>
      <c r="G18" s="8"/>
      <c r="H18" s="21">
        <f t="shared" si="0"/>
        <v>90329.8</v>
      </c>
      <c r="I18" s="25" t="s">
        <v>8</v>
      </c>
    </row>
    <row r="19" spans="1:9" ht="38.25" customHeight="1" x14ac:dyDescent="0.25">
      <c r="A19" s="50" t="s">
        <v>44</v>
      </c>
      <c r="B19" s="27" t="s">
        <v>45</v>
      </c>
      <c r="C19" s="51" t="s">
        <v>46</v>
      </c>
      <c r="D19" s="52">
        <v>44985</v>
      </c>
      <c r="E19" s="54">
        <v>1356600</v>
      </c>
      <c r="F19" s="7"/>
      <c r="G19" s="8"/>
      <c r="H19" s="21">
        <f t="shared" si="0"/>
        <v>1356600</v>
      </c>
      <c r="I19" s="25" t="s">
        <v>8</v>
      </c>
    </row>
    <row r="20" spans="1:9" ht="42.75" customHeight="1" x14ac:dyDescent="0.25">
      <c r="A20" s="50" t="s">
        <v>47</v>
      </c>
      <c r="B20" s="27" t="s">
        <v>48</v>
      </c>
      <c r="C20" s="53" t="s">
        <v>49</v>
      </c>
      <c r="D20" s="42">
        <v>44985</v>
      </c>
      <c r="E20" s="54">
        <v>86470.399999999994</v>
      </c>
      <c r="F20" s="7"/>
      <c r="G20" s="8"/>
      <c r="H20" s="21">
        <f t="shared" si="0"/>
        <v>86470.399999999994</v>
      </c>
      <c r="I20" s="25" t="s">
        <v>8</v>
      </c>
    </row>
    <row r="21" spans="1:9" s="4" customFormat="1" ht="15" customHeight="1" x14ac:dyDescent="0.25">
      <c r="A21" s="1" t="s">
        <v>9</v>
      </c>
      <c r="B21" s="1" t="s">
        <v>28</v>
      </c>
      <c r="C21" s="1"/>
      <c r="D21" s="30"/>
      <c r="E21" s="45">
        <f>SUM(E11:E20)</f>
        <v>15511770.260000002</v>
      </c>
      <c r="F21" s="3">
        <f>SUM(F11:F16)</f>
        <v>0</v>
      </c>
      <c r="G21" s="3">
        <f>SUM(G11:G16)</f>
        <v>0</v>
      </c>
      <c r="H21" s="20">
        <f>SUM(E21:G21)</f>
        <v>15511770.260000002</v>
      </c>
      <c r="I21" s="1"/>
    </row>
    <row r="22" spans="1:9" s="4" customFormat="1" ht="15" customHeight="1" x14ac:dyDescent="0.25">
      <c r="A22" s="46"/>
      <c r="B22" s="46"/>
      <c r="C22" s="46"/>
      <c r="D22" s="36"/>
      <c r="E22" s="47"/>
      <c r="F22" s="48"/>
      <c r="G22" s="48"/>
      <c r="H22" s="49"/>
      <c r="I22" s="46"/>
    </row>
    <row r="23" spans="1:9" ht="15.75" x14ac:dyDescent="0.25">
      <c r="A23" s="59" t="s">
        <v>10</v>
      </c>
      <c r="B23" s="59"/>
      <c r="C23" s="5"/>
      <c r="D23" s="37"/>
      <c r="F23" s="5"/>
      <c r="G23" s="61" t="s">
        <v>11</v>
      </c>
      <c r="H23" s="61"/>
      <c r="I23" s="61"/>
    </row>
    <row r="24" spans="1:9" ht="15.75" x14ac:dyDescent="0.25">
      <c r="A24" s="6"/>
      <c r="B24" s="6"/>
      <c r="C24" s="5"/>
      <c r="D24" s="37"/>
    </row>
    <row r="25" spans="1:9" ht="15.75" x14ac:dyDescent="0.25">
      <c r="A25" s="59"/>
      <c r="B25" s="59"/>
      <c r="C25" s="5"/>
      <c r="D25" s="37"/>
      <c r="F25" s="5"/>
      <c r="G25" s="59"/>
      <c r="H25" s="59"/>
      <c r="I25" s="59"/>
    </row>
    <row r="26" spans="1:9" ht="15.75" customHeight="1" x14ac:dyDescent="0.25">
      <c r="A26" s="33" t="s">
        <v>24</v>
      </c>
      <c r="B26" s="33"/>
      <c r="C26" s="33"/>
      <c r="D26" s="38"/>
      <c r="E26" s="38"/>
      <c r="F26" s="33"/>
      <c r="G26" s="33"/>
      <c r="H26" s="33" t="s">
        <v>25</v>
      </c>
      <c r="I26" s="33"/>
    </row>
    <row r="27" spans="1:9" ht="15.75" x14ac:dyDescent="0.25">
      <c r="A27" s="14" t="s">
        <v>20</v>
      </c>
      <c r="B27" s="13"/>
      <c r="C27" s="13"/>
      <c r="D27" s="39"/>
      <c r="E27" s="43"/>
      <c r="F27" s="13"/>
      <c r="G27" s="13"/>
      <c r="H27" s="34" t="s">
        <v>26</v>
      </c>
      <c r="I27" s="26"/>
    </row>
    <row r="28" spans="1:9" ht="15.75" x14ac:dyDescent="0.25">
      <c r="A28" s="13"/>
      <c r="B28" s="13"/>
      <c r="C28" s="13"/>
      <c r="D28" s="39"/>
      <c r="E28" s="43"/>
      <c r="F28" s="13"/>
      <c r="G28" s="13"/>
      <c r="H28" s="22"/>
      <c r="I28" s="26"/>
    </row>
    <row r="29" spans="1:9" ht="15.75" x14ac:dyDescent="0.25">
      <c r="A29" s="13"/>
      <c r="B29" s="13"/>
      <c r="C29" s="13"/>
      <c r="D29" s="39"/>
      <c r="E29" s="43"/>
      <c r="F29" s="13"/>
      <c r="G29" s="13"/>
      <c r="H29" s="22"/>
      <c r="I29" s="26"/>
    </row>
    <row r="30" spans="1:9" ht="15.75" x14ac:dyDescent="0.25">
      <c r="A30" s="57" t="s">
        <v>23</v>
      </c>
      <c r="B30" s="57"/>
      <c r="C30" s="57"/>
      <c r="D30" s="57"/>
      <c r="E30" s="57"/>
      <c r="F30" s="57"/>
      <c r="G30" s="57"/>
      <c r="H30" s="57"/>
      <c r="I30" s="57"/>
    </row>
    <row r="31" spans="1:9" ht="15.75" x14ac:dyDescent="0.25">
      <c r="A31" s="58" t="s">
        <v>21</v>
      </c>
      <c r="B31" s="58"/>
      <c r="C31" s="58"/>
      <c r="D31" s="58"/>
      <c r="E31" s="58"/>
      <c r="F31" s="58"/>
      <c r="G31" s="58"/>
      <c r="H31" s="58"/>
      <c r="I31" s="58"/>
    </row>
    <row r="32" spans="1:9" ht="15.75" x14ac:dyDescent="0.25">
      <c r="A32" s="59"/>
      <c r="B32" s="59"/>
      <c r="C32" s="59"/>
      <c r="D32" s="59"/>
      <c r="E32" s="59"/>
      <c r="F32" s="59"/>
      <c r="G32" s="59"/>
      <c r="H32" s="59"/>
      <c r="I32" s="59"/>
    </row>
    <row r="33" spans="7:7" x14ac:dyDescent="0.25">
      <c r="G33" s="9"/>
    </row>
  </sheetData>
  <mergeCells count="8">
    <mergeCell ref="A30:I30"/>
    <mergeCell ref="A31:I31"/>
    <mergeCell ref="A32:I32"/>
    <mergeCell ref="A8:I8"/>
    <mergeCell ref="A23:B23"/>
    <mergeCell ref="G23:I23"/>
    <mergeCell ref="A25:B25"/>
    <mergeCell ref="G25:I25"/>
  </mergeCells>
  <pageMargins left="0.25" right="0.25" top="0.75" bottom="0.75" header="0.3" footer="0.3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JORDDY BELTRE GALVAN</cp:lastModifiedBy>
  <cp:lastPrinted>2023-03-15T20:04:13Z</cp:lastPrinted>
  <dcterms:created xsi:type="dcterms:W3CDTF">2021-12-06T11:44:16Z</dcterms:created>
  <dcterms:modified xsi:type="dcterms:W3CDTF">2023-03-17T16:36:45Z</dcterms:modified>
</cp:coreProperties>
</file>