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Estado de Situación Enero 2023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/>
  <c r="C42"/>
  <c r="C33"/>
  <c r="C28"/>
  <c r="C20"/>
  <c r="C35" l="1"/>
  <c r="C22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<sst xmlns="http://schemas.openxmlformats.org/spreadsheetml/2006/main" count="43" uniqueCount="43">
  <si>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</si>
  <si>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</si>
  <si>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</si>
  <si>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</si>
  <si>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</si>
  <si>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</si>
  <si>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</si>
  <si>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</si>
  <si>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</si>
  <si>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</si>
  <si>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</si>
  <si>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</si>
  <si>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</si>
  <si>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</si>
  <si>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</si>
  <si>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</si>
  <si>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</si>
  <si>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</si>
  <si>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</si>
  <si>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</si>
  <si>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</si>
  <si>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</si>
  <si>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</si>
  <si>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</si>
  <si>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</si>
  <si>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</si>
  <si>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</si>
  <si>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</si>
  <si>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>Al 31  de Enero de 2023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</si>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</sst>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7" zoomScale="90" zoomScaleNormal="90" workbookViewId="0">
      <selection activeCell="F5" sqref="F5"/>
    </sheetView>
  </sheetViews>
  <sheetFormatPr baseColWidth="10" defaultRowHeight="15.75"/>
  <cols>
    <col min="1" max="1" width="58.140625" style="1" customWidth="1"/>
    <col min="2" max="2" width="10.42578125" style="20" customWidth="1"/>
    <col min="3" max="3" width="16.28515625" style="1" customWidth="1"/>
    <col min="4" max="4" width="15.140625" style="20" customWidth="1"/>
    <col min="5" max="16384" width="11.42578125" style="1"/>
  </cols>
  <sheetData>
    <row r="1" spans="1:4">
      <c r="A1" s="26" t="s">
        <v>0</v>
      </c>
      <c r="B1" s="26"/>
      <c r="C1" s="26"/>
      <c r="D1" s="26"/>
    </row>
    <row r="2" spans="1:4">
      <c r="A2" s="27" t="s">
        <v>25</v>
      </c>
      <c r="B2" s="27"/>
      <c r="C2" s="27"/>
      <c r="D2" s="27"/>
    </row>
    <row r="3" spans="1:4">
      <c r="A3" s="28" t="s">
        <v>28</v>
      </c>
      <c r="B3" s="28"/>
      <c r="C3" s="28"/>
      <c r="D3" s="28"/>
    </row>
    <row r="4" spans="1:4">
      <c r="A4" s="27" t="s">
        <v>1</v>
      </c>
      <c r="B4" s="27"/>
      <c r="C4" s="27"/>
      <c r="D4" s="27"/>
    </row>
    <row r="5" spans="1:4">
      <c r="A5" s="2"/>
      <c r="B5" s="3"/>
      <c r="C5" s="2"/>
      <c r="D5" s="3"/>
    </row>
    <row r="6" spans="1:4" ht="12.75" customHeight="1">
      <c r="A6" s="4"/>
      <c r="C6" s="6"/>
      <c r="D6" s="5"/>
    </row>
    <row r="7" spans="1:4">
      <c r="A7" s="7" t="s">
        <v>2</v>
      </c>
      <c r="B7" s="1"/>
      <c r="C7" s="5" t="s">
        <v>26</v>
      </c>
      <c r="D7" s="8"/>
    </row>
    <row r="8" spans="1:4">
      <c r="A8" s="7" t="s">
        <v>3</v>
      </c>
      <c r="B8" s="1"/>
      <c r="C8" s="8"/>
      <c r="D8" s="8"/>
    </row>
    <row r="9" spans="1:4">
      <c r="A9" s="10" t="s">
        <v>29</v>
      </c>
      <c r="B9" s="1"/>
      <c r="C9" s="11">
        <v>3978504471.4899998</v>
      </c>
      <c r="D9" s="11"/>
    </row>
    <row r="10" spans="1:4">
      <c r="A10" s="10" t="s">
        <v>30</v>
      </c>
      <c r="B10" s="1"/>
      <c r="C10" s="11">
        <v>214407847.84</v>
      </c>
      <c r="D10" s="11"/>
    </row>
    <row r="11" spans="1:4">
      <c r="A11" s="10" t="s">
        <v>31</v>
      </c>
      <c r="B11" s="1"/>
      <c r="C11" s="11">
        <v>56685752.229999997</v>
      </c>
      <c r="D11" s="11"/>
    </row>
    <row r="12" spans="1:4">
      <c r="A12" s="10" t="s">
        <v>32</v>
      </c>
      <c r="B12" s="1"/>
      <c r="C12" s="12">
        <v>23560140.890000001</v>
      </c>
      <c r="D12" s="11"/>
    </row>
    <row r="13" spans="1:4">
      <c r="A13" s="7" t="s">
        <v>4</v>
      </c>
      <c r="B13" s="1"/>
      <c r="C13" s="13">
        <f>SUM(C9:C12)</f>
        <v>4273158212.4499998</v>
      </c>
      <c r="D13" s="13"/>
    </row>
    <row r="14" spans="1:4">
      <c r="A14" s="7"/>
      <c r="B14" s="1"/>
      <c r="C14" s="13"/>
      <c r="D14" s="13"/>
    </row>
    <row r="15" spans="1:4">
      <c r="A15" s="7" t="s">
        <v>5</v>
      </c>
      <c r="B15" s="1"/>
      <c r="C15" s="15"/>
      <c r="D15" s="15"/>
    </row>
    <row r="16" spans="1:4">
      <c r="A16" s="10" t="s">
        <v>33</v>
      </c>
      <c r="B16" s="1"/>
      <c r="C16" s="11">
        <v>4320949986.0600004</v>
      </c>
      <c r="D16" s="11"/>
    </row>
    <row r="17" spans="1:4">
      <c r="A17" s="10" t="s">
        <v>34</v>
      </c>
      <c r="B17" s="1"/>
      <c r="C17" s="11">
        <v>2109541.94</v>
      </c>
      <c r="D17" s="11"/>
    </row>
    <row r="18" spans="1:4">
      <c r="A18" s="10" t="s">
        <v>35</v>
      </c>
      <c r="B18" s="1"/>
      <c r="C18" s="11">
        <v>3538229610.0999999</v>
      </c>
      <c r="D18" s="11"/>
    </row>
    <row r="19" spans="1:4">
      <c r="A19" s="10" t="s">
        <v>36</v>
      </c>
      <c r="B19" s="1"/>
      <c r="C19" s="12">
        <v>2521856.14</v>
      </c>
      <c r="D19" s="11"/>
    </row>
    <row r="20" spans="1:4">
      <c r="A20" s="7" t="s">
        <v>6</v>
      </c>
      <c r="B20" s="1"/>
      <c r="C20" s="13">
        <f>SUM(C16:C19)</f>
        <v>7863810994.2400007</v>
      </c>
      <c r="D20" s="13"/>
    </row>
    <row r="21" spans="1:4">
      <c r="A21" s="7"/>
      <c r="B21" s="1"/>
      <c r="C21" s="13"/>
      <c r="D21" s="13"/>
    </row>
    <row r="22" spans="1:4" ht="16.5" thickBot="1">
      <c r="A22" s="7" t="s">
        <v>7</v>
      </c>
      <c r="B22" s="1"/>
      <c r="C22" s="16">
        <f>+C13+C20</f>
        <v>12136969206.690001</v>
      </c>
      <c r="D22" s="13"/>
    </row>
    <row r="23" spans="1:4" ht="16.5" thickTop="1">
      <c r="B23" s="1"/>
      <c r="C23" s="18"/>
      <c r="D23" s="18"/>
    </row>
    <row r="24" spans="1:4">
      <c r="A24" s="7" t="s">
        <v>8</v>
      </c>
      <c r="B24" s="1"/>
      <c r="C24" s="11"/>
      <c r="D24" s="11"/>
    </row>
    <row r="25" spans="1:4">
      <c r="A25" s="10" t="s">
        <v>37</v>
      </c>
      <c r="B25" s="1"/>
      <c r="C25" s="11">
        <v>871610368.89999998</v>
      </c>
      <c r="D25" s="11"/>
    </row>
    <row r="26" spans="1:4">
      <c r="A26" s="10" t="s">
        <v>38</v>
      </c>
      <c r="B26" s="1"/>
      <c r="C26" s="11">
        <v>1257805823.8</v>
      </c>
      <c r="D26" s="11"/>
    </row>
    <row r="27" spans="1:4">
      <c r="A27" s="10" t="s">
        <v>39</v>
      </c>
      <c r="B27" s="1"/>
      <c r="C27" s="12">
        <v>40648409.579999998</v>
      </c>
      <c r="D27" s="11"/>
    </row>
    <row r="28" spans="1:4">
      <c r="A28" s="7" t="s">
        <v>9</v>
      </c>
      <c r="B28" s="1"/>
      <c r="C28" s="13">
        <f>SUM(C25:C27)</f>
        <v>2170064602.2799997</v>
      </c>
      <c r="D28" s="13"/>
    </row>
    <row r="29" spans="1:4">
      <c r="A29" s="7"/>
      <c r="B29" s="13"/>
      <c r="C29" s="14"/>
      <c r="D29" s="13"/>
    </row>
    <row r="30" spans="1:4">
      <c r="A30" s="7" t="s">
        <v>10</v>
      </c>
      <c r="B30" s="18"/>
      <c r="C30" s="9"/>
      <c r="D30" s="18"/>
    </row>
    <row r="31" spans="1:4">
      <c r="A31" s="10" t="s">
        <v>40</v>
      </c>
      <c r="B31" s="1"/>
      <c r="C31" s="11">
        <v>3887673898.77</v>
      </c>
      <c r="D31" s="11"/>
    </row>
    <row r="32" spans="1:4">
      <c r="A32" s="10" t="s">
        <v>42</v>
      </c>
      <c r="B32" s="1"/>
      <c r="C32" s="12">
        <v>8140934824.0699997</v>
      </c>
      <c r="D32" s="11"/>
    </row>
    <row r="33" spans="1:4">
      <c r="A33" s="7" t="s">
        <v>11</v>
      </c>
      <c r="B33" s="1"/>
      <c r="C33" s="13">
        <f>SUM(C31:C32)</f>
        <v>12028608722.84</v>
      </c>
      <c r="D33" s="13"/>
    </row>
    <row r="34" spans="1:4">
      <c r="A34" s="7"/>
      <c r="B34" s="1"/>
      <c r="C34" s="13"/>
      <c r="D34" s="13"/>
    </row>
    <row r="35" spans="1:4">
      <c r="A35" s="7" t="s">
        <v>12</v>
      </c>
      <c r="B35" s="1"/>
      <c r="C35" s="19">
        <f>+C28+C33</f>
        <v>14198673325.119999</v>
      </c>
      <c r="D35" s="13"/>
    </row>
    <row r="36" spans="1:4">
      <c r="A36" s="7"/>
      <c r="B36" s="1"/>
      <c r="C36" s="13"/>
      <c r="D36" s="13"/>
    </row>
    <row r="37" spans="1:4">
      <c r="A37" s="7" t="s">
        <v>41</v>
      </c>
      <c r="B37" s="1"/>
      <c r="C37" s="18"/>
      <c r="D37" s="18"/>
    </row>
    <row r="38" spans="1:4">
      <c r="A38" s="10" t="s">
        <v>13</v>
      </c>
      <c r="B38" s="1"/>
      <c r="C38" s="11">
        <v>479700693</v>
      </c>
      <c r="D38" s="11"/>
    </row>
    <row r="39" spans="1:4">
      <c r="A39" s="10" t="s">
        <v>14</v>
      </c>
      <c r="B39" s="1"/>
      <c r="C39" s="11">
        <v>262401876.78999999</v>
      </c>
      <c r="D39" s="11"/>
    </row>
    <row r="40" spans="1:4">
      <c r="A40" s="10" t="s">
        <v>15</v>
      </c>
      <c r="B40" s="1"/>
      <c r="C40" s="11">
        <v>2577170374.8600001</v>
      </c>
      <c r="D40" s="11"/>
    </row>
    <row r="41" spans="1:4">
      <c r="A41" s="17" t="s">
        <v>27</v>
      </c>
      <c r="B41" s="1"/>
      <c r="C41" s="13">
        <v>-5380977063.1700001</v>
      </c>
      <c r="D41" s="13"/>
    </row>
    <row r="42" spans="1:4" ht="16.5" thickBot="1">
      <c r="A42" s="7" t="s">
        <v>16</v>
      </c>
      <c r="B42" s="1"/>
      <c r="C42" s="16">
        <f>SUM(C35:C41)</f>
        <v>12136969206.6</v>
      </c>
      <c r="D42" s="13"/>
    </row>
    <row r="43" spans="1:4" ht="16.5" thickTop="1"/>
    <row r="46" spans="1:4">
      <c r="A46" s="21" t="s">
        <v>17</v>
      </c>
      <c r="B46" s="29" t="s">
        <v>18</v>
      </c>
      <c r="C46" s="29"/>
      <c r="D46" s="29"/>
    </row>
    <row r="47" spans="1:4" ht="16.5" customHeight="1">
      <c r="A47" s="22" t="s">
        <v>19</v>
      </c>
      <c r="B47" s="24" t="s">
        <v>20</v>
      </c>
      <c r="C47" s="24"/>
      <c r="D47" s="24"/>
    </row>
    <row r="48" spans="1:4">
      <c r="B48" s="1"/>
      <c r="D48" s="1"/>
    </row>
    <row r="49" spans="1:4">
      <c r="B49" s="1"/>
      <c r="D49" s="1"/>
    </row>
    <row r="50" spans="1:4">
      <c r="A50" s="22"/>
      <c r="B50" s="22"/>
      <c r="C50" s="22"/>
      <c r="D50" s="22"/>
    </row>
    <row r="51" spans="1:4">
      <c r="A51" s="21" t="s">
        <v>21</v>
      </c>
      <c r="B51" s="25" t="s">
        <v>22</v>
      </c>
      <c r="C51" s="25"/>
      <c r="D51" s="25"/>
    </row>
    <row r="52" spans="1:4">
      <c r="A52" s="22" t="s">
        <v>23</v>
      </c>
      <c r="B52" s="24" t="s">
        <v>24</v>
      </c>
      <c r="C52" s="24"/>
      <c r="D52" s="24"/>
    </row>
    <row r="53" spans="1:4" ht="12.75" customHeight="1"/>
    <row r="54" spans="1:4" ht="12.75" customHeight="1">
      <c r="B54" s="1"/>
      <c r="D54" s="1"/>
    </row>
    <row r="55" spans="1:4">
      <c r="B55" s="1"/>
      <c r="D55" s="1"/>
    </row>
    <row r="58" spans="1:4" s="23" customFormat="1">
      <c r="A58" s="1"/>
      <c r="B58" s="20"/>
      <c r="C58" s="1"/>
      <c r="D58" s="20"/>
    </row>
  </sheetData>
  <mergeCells count="8">
    <mergeCell ref="B47:D47"/>
    <mergeCell ref="B51:D51"/>
    <mergeCell ref="B52:D52"/>
    <mergeCell ref="A1:D1"/>
    <mergeCell ref="A2:D2"/>
    <mergeCell ref="A3:D3"/>
    <mergeCell ref="A4:D4"/>
    <mergeCell ref="B46:D4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Enero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e99cg50</cp:lastModifiedBy>
  <cp:lastPrinted>2023-02-14T19:38:55Z</cp:lastPrinted>
  <dcterms:created xsi:type="dcterms:W3CDTF">2023-01-26T02:53:21Z</dcterms:created>
  <dcterms:modified xsi:type="dcterms:W3CDTF">2023-02-21T19:37:49Z</dcterms:modified>
</cp:coreProperties>
</file>